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rkusz1" sheetId="1" r:id="rId4"/>
  </sheets>
</workbook>
</file>

<file path=xl/sharedStrings.xml><?xml version="1.0" encoding="utf-8"?>
<sst xmlns="http://schemas.openxmlformats.org/spreadsheetml/2006/main" uniqueCount="119">
  <si>
    <t>Rozliczenie kosztów utrzymania dziecka w wieku niemowlęcym</t>
  </si>
  <si>
    <t>UWAGA! Wypełniać wyłącznie kolumnę C oraz F</t>
  </si>
  <si>
    <t>IMIĘ:</t>
  </si>
  <si>
    <t>NAZWISKO:</t>
  </si>
  <si>
    <t>data urodzenia:</t>
  </si>
  <si>
    <t>lp.</t>
  </si>
  <si>
    <t>pozycja</t>
  </si>
  <si>
    <t>ilość</t>
  </si>
  <si>
    <t>miara</t>
  </si>
  <si>
    <t>cena</t>
  </si>
  <si>
    <t>koszt / 1 m-c</t>
  </si>
  <si>
    <t>I. KOSZTY KRÓTKOOKRESOWE</t>
  </si>
  <si>
    <t xml:space="preserve">1. </t>
  </si>
  <si>
    <t>wyżywienie</t>
  </si>
  <si>
    <t>mleko, odżywki</t>
  </si>
  <si>
    <t>tydzień</t>
  </si>
  <si>
    <t>paczka</t>
  </si>
  <si>
    <t>preparaty mlekozastępcze</t>
  </si>
  <si>
    <t>soczki, przeciery owocowe</t>
  </si>
  <si>
    <t>sztuka</t>
  </si>
  <si>
    <t>obiadki w słoikach</t>
  </si>
  <si>
    <t>herbatki ziołowe instant</t>
  </si>
  <si>
    <t>2 tygodnie</t>
  </si>
  <si>
    <t>2.</t>
  </si>
  <si>
    <t>środki czystości</t>
  </si>
  <si>
    <t>mydło dla niemowląt</t>
  </si>
  <si>
    <t>szampon dla niemowląt</t>
  </si>
  <si>
    <t>miesiąc</t>
  </si>
  <si>
    <t>chusteczki nawilżone</t>
  </si>
  <si>
    <t>pieluchy jednorazowe</t>
  </si>
  <si>
    <t>oliwka dla niemowląt</t>
  </si>
  <si>
    <t>kremy na odparzenia</t>
  </si>
  <si>
    <t>gąbka do mycia</t>
  </si>
  <si>
    <t>kwartał</t>
  </si>
  <si>
    <t>płyn do mycia naczyń</t>
  </si>
  <si>
    <t>litr</t>
  </si>
  <si>
    <t>chusteczki higieniczne</t>
  </si>
  <si>
    <t>proszek do prania</t>
  </si>
  <si>
    <t>kg</t>
  </si>
  <si>
    <t>3.</t>
  </si>
  <si>
    <t>opłaty za mieszkanie</t>
  </si>
  <si>
    <t>ogółem (czynsz+media)</t>
  </si>
  <si>
    <t>złotych</t>
  </si>
  <si>
    <t>4.</t>
  </si>
  <si>
    <t>medycyna</t>
  </si>
  <si>
    <t>witaminy, profilaktyka</t>
  </si>
  <si>
    <t>lekarstwa, szczepienia</t>
  </si>
  <si>
    <t>zajęcia rehabilitacyjne</t>
  </si>
  <si>
    <t>wizyty lekarskie</t>
  </si>
  <si>
    <t>5.</t>
  </si>
  <si>
    <t>pozostałe</t>
  </si>
  <si>
    <t>zajęcia dodatkowe (np. basen)</t>
  </si>
  <si>
    <t>zabawki</t>
  </si>
  <si>
    <t>dojazd (np. na basen)</t>
  </si>
  <si>
    <t>raty (np. pralka, lodówka)</t>
  </si>
  <si>
    <t>okres</t>
  </si>
  <si>
    <t>II. KOSZTY ŚREDNIOOKRESOWE</t>
  </si>
  <si>
    <t>1.</t>
  </si>
  <si>
    <t>wydatki niemowlęce</t>
  </si>
  <si>
    <t>butelki, smoczki</t>
  </si>
  <si>
    <t>śpioszki, koszulki, body, inne</t>
  </si>
  <si>
    <t>becik, śpiworek</t>
  </si>
  <si>
    <t>buty</t>
  </si>
  <si>
    <t>obuwie domowe</t>
  </si>
  <si>
    <t>rok</t>
  </si>
  <si>
    <t>para</t>
  </si>
  <si>
    <t>obuwie letnie i zimowe</t>
  </si>
  <si>
    <t>odzież jesienno-zimowa</t>
  </si>
  <si>
    <t>kombinezon, kurtka</t>
  </si>
  <si>
    <t>czapka, rękawiczki, szalik</t>
  </si>
  <si>
    <t>usługi</t>
  </si>
  <si>
    <t>żłobek</t>
  </si>
  <si>
    <t>wynagrodzenie opiekunki</t>
  </si>
  <si>
    <t>III KOSZTY DŁUGOOKRESOWE</t>
  </si>
  <si>
    <t>wakacje letnie</t>
  </si>
  <si>
    <t>ogółem</t>
  </si>
  <si>
    <t xml:space="preserve"> - -</t>
  </si>
  <si>
    <t>wakacje zimowe</t>
  </si>
  <si>
    <t>święta</t>
  </si>
  <si>
    <t>Wielkanoc</t>
  </si>
  <si>
    <t>Boże Narodzenie</t>
  </si>
  <si>
    <t>uroczystości</t>
  </si>
  <si>
    <t>imieniny</t>
  </si>
  <si>
    <t>urodziny</t>
  </si>
  <si>
    <t>Dzień Dziecka, inne</t>
  </si>
  <si>
    <t xml:space="preserve">  - - </t>
  </si>
  <si>
    <t>naczynia kuchenne</t>
  </si>
  <si>
    <t>IV KOSZTY DŁUGOOKRESOWE</t>
  </si>
  <si>
    <t>kołdra i poduszka, pościel</t>
  </si>
  <si>
    <t>dywan + wykładzina</t>
  </si>
  <si>
    <t>3 lata</t>
  </si>
  <si>
    <t>kołyska + łóżeczko dziecięce</t>
  </si>
  <si>
    <t>wanienka do kąpieli</t>
  </si>
  <si>
    <t>wózek głęboki + spacerówka</t>
  </si>
  <si>
    <t>6.</t>
  </si>
  <si>
    <t>fotelik do samochodu</t>
  </si>
  <si>
    <t>7.</t>
  </si>
  <si>
    <t>wysokie krzesło do karmienia</t>
  </si>
  <si>
    <t>8.</t>
  </si>
  <si>
    <t>leżak</t>
  </si>
  <si>
    <t>9.</t>
  </si>
  <si>
    <t>nosidełko dla niemowlęcia</t>
  </si>
  <si>
    <t>10.</t>
  </si>
  <si>
    <t>przewijalnik</t>
  </si>
  <si>
    <t>11.</t>
  </si>
  <si>
    <t>chodzik</t>
  </si>
  <si>
    <t>12.</t>
  </si>
  <si>
    <t>rowerek trójkołowy</t>
  </si>
  <si>
    <t>13.</t>
  </si>
  <si>
    <t>kojec</t>
  </si>
  <si>
    <t>14.</t>
  </si>
  <si>
    <t>koc</t>
  </si>
  <si>
    <t>15.</t>
  </si>
  <si>
    <t>wyposaż. pokoju dziecka + malowanie</t>
  </si>
  <si>
    <t>(firany, lampka itp.)</t>
  </si>
  <si>
    <t>16.</t>
  </si>
  <si>
    <t>meble</t>
  </si>
  <si>
    <t>RAZEM KOSZT UTRZYMANIA DZIECKA W JEDNYM MIESIĄCU</t>
  </si>
  <si>
    <t xml:space="preserve">           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</si>
</sst>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.00&quot; zł&quot;"/>
  </numFmts>
  <fonts count="11">
    <font>
      <sz val="10"/>
      <color indexed="8"/>
      <name val="Times New Roman"/>
    </font>
    <font>
      <sz val="12"/>
      <color indexed="8"/>
      <name val="Helvetica Neue"/>
    </font>
    <font>
      <sz val="13"/>
      <color indexed="8"/>
      <name val="Times New Roman"/>
    </font>
    <font>
      <b val="1"/>
      <sz val="16"/>
      <color indexed="9"/>
      <name val="Calibri"/>
    </font>
    <font>
      <b val="1"/>
      <i val="1"/>
      <sz val="10"/>
      <color indexed="12"/>
      <name val="Calibri"/>
    </font>
    <font>
      <b val="1"/>
      <sz val="11"/>
      <color indexed="9"/>
      <name val="Calibri"/>
    </font>
    <font>
      <b val="1"/>
      <sz val="11"/>
      <color indexed="8"/>
      <name val="Calibri"/>
    </font>
    <font>
      <sz val="11"/>
      <color indexed="9"/>
      <name val="Calibri"/>
    </font>
    <font>
      <sz val="11"/>
      <color indexed="8"/>
      <name val="Calibri"/>
    </font>
    <font>
      <sz val="11"/>
      <color indexed="12"/>
      <name val="Calibri"/>
    </font>
    <font>
      <sz val="11"/>
      <color indexed="15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4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4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49" fontId="3" fillId="3" borderId="5" applyNumberFormat="1" applyFont="1" applyFill="1" applyBorder="1" applyAlignment="1" applyProtection="0">
      <alignment horizontal="center" vertical="center" wrapText="1"/>
    </xf>
    <xf numFmtId="0" fontId="3" fillId="3" borderId="6" applyNumberFormat="0" applyFont="1" applyFill="1" applyBorder="1" applyAlignment="1" applyProtection="0">
      <alignment horizontal="center" vertical="center" wrapText="1"/>
    </xf>
    <xf numFmtId="0" fontId="3" fillId="3" borderId="7" applyNumberFormat="0" applyFont="1" applyFill="1" applyBorder="1" applyAlignment="1" applyProtection="0">
      <alignment horizontal="center" vertical="center" wrapText="1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4" fillId="2" borderId="8" applyNumberFormat="0" applyFont="1" applyFill="1" applyBorder="1" applyAlignment="1" applyProtection="0">
      <alignment horizontal="center" vertical="bottom"/>
    </xf>
    <xf numFmtId="0" fontId="4" fillId="2" borderId="9" applyNumberFormat="0" applyFont="1" applyFill="1" applyBorder="1" applyAlignment="1" applyProtection="0">
      <alignment horizontal="center" vertical="bottom"/>
    </xf>
    <xf numFmtId="0" fontId="4" fillId="2" borderId="11" applyNumberFormat="0" applyFont="1" applyFill="1" applyBorder="1" applyAlignment="1" applyProtection="0">
      <alignment horizontal="center" vertical="bottom"/>
    </xf>
    <xf numFmtId="49" fontId="5" fillId="4" borderId="8" applyNumberFormat="1" applyFont="1" applyFill="1" applyBorder="1" applyAlignment="1" applyProtection="0">
      <alignment horizontal="center" vertical="bottom"/>
    </xf>
    <xf numFmtId="0" fontId="5" fillId="5" borderId="12" applyNumberFormat="0" applyFont="1" applyFill="1" applyBorder="1" applyAlignment="1" applyProtection="0">
      <alignment horizontal="center" vertical="bottom"/>
    </xf>
    <xf numFmtId="0" fontId="5" fillId="5" borderId="13" applyNumberFormat="0" applyFont="1" applyFill="1" applyBorder="1" applyAlignment="1" applyProtection="0">
      <alignment horizontal="center" vertical="bottom"/>
    </xf>
    <xf numFmtId="0" fontId="5" fillId="5" borderId="14" applyNumberFormat="0" applyFont="1" applyFill="1" applyBorder="1" applyAlignment="1" applyProtection="0">
      <alignment horizontal="center" vertical="bottom"/>
    </xf>
    <xf numFmtId="0" fontId="6" fillId="2" borderId="8" applyNumberFormat="0" applyFont="1" applyFill="1" applyBorder="1" applyAlignment="1" applyProtection="0">
      <alignment horizontal="center" vertical="bottom"/>
    </xf>
    <xf numFmtId="49" fontId="6" fillId="2" borderId="15" applyNumberFormat="1" applyFont="1" applyFill="1" applyBorder="1" applyAlignment="1" applyProtection="0">
      <alignment horizontal="right" vertical="bottom"/>
    </xf>
    <xf numFmtId="0" fontId="6" fillId="6" borderId="16" applyNumberFormat="0" applyFont="1" applyFill="1" applyBorder="1" applyAlignment="1" applyProtection="0">
      <alignment horizontal="left" vertical="bottom"/>
    </xf>
    <xf numFmtId="0" fontId="6" fillId="2" borderId="17" applyNumberFormat="0" applyFont="1" applyFill="1" applyBorder="1" applyAlignment="1" applyProtection="0">
      <alignment horizontal="center" vertical="bottom"/>
    </xf>
    <xf numFmtId="0" fontId="6" fillId="2" borderId="7" applyNumberFormat="0" applyFont="1" applyFill="1" applyBorder="1" applyAlignment="1" applyProtection="0">
      <alignment horizontal="center" vertical="bottom"/>
    </xf>
    <xf numFmtId="49" fontId="6" fillId="2" borderId="18" applyNumberFormat="1" applyFont="1" applyFill="1" applyBorder="1" applyAlignment="1" applyProtection="0">
      <alignment horizontal="right" vertical="bottom"/>
    </xf>
    <xf numFmtId="0" fontId="6" fillId="2" borderId="19" applyNumberFormat="0" applyFont="1" applyFill="1" applyBorder="1" applyAlignment="1" applyProtection="0">
      <alignment horizontal="center" vertical="bottom"/>
    </xf>
    <xf numFmtId="0" fontId="6" fillId="2" borderId="11" applyNumberFormat="0" applyFont="1" applyFill="1" applyBorder="1" applyAlignment="1" applyProtection="0">
      <alignment horizontal="center" vertical="bottom"/>
    </xf>
    <xf numFmtId="0" fontId="6" fillId="6" borderId="20" applyNumberFormat="0" applyFont="1" applyFill="1" applyBorder="1" applyAlignment="1" applyProtection="0">
      <alignment horizontal="left" vertical="bottom"/>
    </xf>
    <xf numFmtId="49" fontId="7" fillId="3" borderId="8" applyNumberFormat="1" applyFont="1" applyFill="1" applyBorder="1" applyAlignment="1" applyProtection="0">
      <alignment vertical="bottom"/>
    </xf>
    <xf numFmtId="49" fontId="7" fillId="3" borderId="9" applyNumberFormat="1" applyFont="1" applyFill="1" applyBorder="1" applyAlignment="1" applyProtection="0">
      <alignment horizontal="center" vertical="bottom"/>
    </xf>
    <xf numFmtId="0" fontId="7" fillId="3" borderId="9" applyNumberFormat="0" applyFont="1" applyFill="1" applyBorder="1" applyAlignment="1" applyProtection="0">
      <alignment horizontal="center" vertical="bottom"/>
    </xf>
    <xf numFmtId="49" fontId="7" fillId="3" borderId="11" applyNumberFormat="1" applyFont="1" applyFill="1" applyBorder="1" applyAlignment="1" applyProtection="0">
      <alignment vertical="bottom"/>
    </xf>
    <xf numFmtId="0" fontId="6" fillId="7" borderId="8" applyNumberFormat="0" applyFont="1" applyFill="1" applyBorder="1" applyAlignment="1" applyProtection="0">
      <alignment vertical="bottom"/>
    </xf>
    <xf numFmtId="49" fontId="6" fillId="7" borderId="9" applyNumberFormat="1" applyFont="1" applyFill="1" applyBorder="1" applyAlignment="1" applyProtection="0">
      <alignment vertical="bottom"/>
    </xf>
    <xf numFmtId="0" fontId="6" fillId="7" borderId="9" applyNumberFormat="0" applyFont="1" applyFill="1" applyBorder="1" applyAlignment="1" applyProtection="0">
      <alignment vertical="bottom"/>
    </xf>
    <xf numFmtId="0" fontId="0" fillId="7" borderId="9" applyNumberFormat="0" applyFont="1" applyFill="1" applyBorder="1" applyAlignment="1" applyProtection="0">
      <alignment vertical="bottom"/>
    </xf>
    <xf numFmtId="0" fontId="0" fillId="7" borderId="11" applyNumberFormat="0" applyFont="1" applyFill="1" applyBorder="1" applyAlignment="1" applyProtection="0">
      <alignment vertical="bottom"/>
    </xf>
    <xf numFmtId="49" fontId="6" fillId="6" borderId="21" applyNumberFormat="1" applyFont="1" applyFill="1" applyBorder="1" applyAlignment="1" applyProtection="0">
      <alignment vertical="bottom"/>
    </xf>
    <xf numFmtId="49" fontId="6" fillId="6" borderId="22" applyNumberFormat="1" applyFont="1" applyFill="1" applyBorder="1" applyAlignment="1" applyProtection="0">
      <alignment vertical="bottom" wrapText="1"/>
    </xf>
    <xf numFmtId="0" fontId="0" fillId="2" borderId="22" applyNumberFormat="0" applyFont="1" applyFill="1" applyBorder="1" applyAlignment="1" applyProtection="0">
      <alignment vertical="bottom"/>
    </xf>
    <xf numFmtId="0" fontId="0" fillId="6" borderId="22" applyNumberFormat="0" applyFont="1" applyFill="1" applyBorder="1" applyAlignment="1" applyProtection="0">
      <alignment vertical="bottom"/>
    </xf>
    <xf numFmtId="59" fontId="0" fillId="6" borderId="23" applyNumberFormat="1" applyFont="1" applyFill="1" applyBorder="1" applyAlignment="1" applyProtection="0">
      <alignment vertical="bottom"/>
    </xf>
    <xf numFmtId="0" fontId="0" fillId="6" borderId="21" applyNumberFormat="0" applyFont="1" applyFill="1" applyBorder="1" applyAlignment="1" applyProtection="0">
      <alignment vertical="bottom"/>
    </xf>
    <xf numFmtId="49" fontId="0" fillId="6" borderId="22" applyNumberFormat="1" applyFont="1" applyFill="1" applyBorder="1" applyAlignment="1" applyProtection="0">
      <alignment vertical="bottom" wrapText="1"/>
    </xf>
    <xf numFmtId="0" fontId="8" fillId="2" borderId="22" applyNumberFormat="0" applyFont="1" applyFill="1" applyBorder="1" applyAlignment="1" applyProtection="0">
      <alignment horizontal="center" vertical="bottom"/>
    </xf>
    <xf numFmtId="49" fontId="8" fillId="6" borderId="22" applyNumberFormat="1" applyFont="1" applyFill="1" applyBorder="1" applyAlignment="1" applyProtection="0">
      <alignment horizontal="center" vertical="bottom"/>
    </xf>
    <xf numFmtId="59" fontId="8" fillId="2" borderId="22" applyNumberFormat="1" applyFont="1" applyFill="1" applyBorder="1" applyAlignment="1" applyProtection="0">
      <alignment horizontal="center" vertical="bottom"/>
    </xf>
    <xf numFmtId="59" fontId="8" fillId="6" borderId="23" applyNumberFormat="1" applyFont="1" applyFill="1" applyBorder="1" applyAlignment="1" applyProtection="0">
      <alignment horizontal="center" vertical="bottom"/>
    </xf>
    <xf numFmtId="0" fontId="0" fillId="6" borderId="24" applyNumberFormat="0" applyFont="1" applyFill="1" applyBorder="1" applyAlignment="1" applyProtection="0">
      <alignment vertical="bottom"/>
    </xf>
    <xf numFmtId="49" fontId="0" fillId="6" borderId="25" applyNumberFormat="1" applyFont="1" applyFill="1" applyBorder="1" applyAlignment="1" applyProtection="0">
      <alignment vertical="bottom" wrapText="1"/>
    </xf>
    <xf numFmtId="0" fontId="8" fillId="2" borderId="25" applyNumberFormat="0" applyFont="1" applyFill="1" applyBorder="1" applyAlignment="1" applyProtection="0">
      <alignment horizontal="center" vertical="center"/>
    </xf>
    <xf numFmtId="49" fontId="8" fillId="6" borderId="25" applyNumberFormat="1" applyFont="1" applyFill="1" applyBorder="1" applyAlignment="1" applyProtection="0">
      <alignment horizontal="center" vertical="center" wrapText="1"/>
    </xf>
    <xf numFmtId="59" fontId="8" fillId="2" borderId="25" applyNumberFormat="1" applyFont="1" applyFill="1" applyBorder="1" applyAlignment="1" applyProtection="0">
      <alignment horizontal="center" vertical="center"/>
    </xf>
    <xf numFmtId="59" fontId="8" fillId="6" borderId="26" applyNumberFormat="1" applyFont="1" applyFill="1" applyBorder="1" applyAlignment="1" applyProtection="0">
      <alignment horizontal="center" vertical="center"/>
    </xf>
    <xf numFmtId="49" fontId="6" fillId="6" borderId="27" applyNumberFormat="1" applyFont="1" applyFill="1" applyBorder="1" applyAlignment="1" applyProtection="0">
      <alignment vertical="bottom"/>
    </xf>
    <xf numFmtId="49" fontId="6" fillId="6" borderId="20" applyNumberFormat="1" applyFont="1" applyFill="1" applyBorder="1" applyAlignment="1" applyProtection="0">
      <alignment vertical="bottom"/>
    </xf>
    <xf numFmtId="0" fontId="6" fillId="2" borderId="20" applyNumberFormat="0" applyFont="1" applyFill="1" applyBorder="1" applyAlignment="1" applyProtection="0">
      <alignment horizontal="center" vertical="bottom"/>
    </xf>
    <xf numFmtId="0" fontId="6" fillId="6" borderId="20" applyNumberFormat="0" applyFont="1" applyFill="1" applyBorder="1" applyAlignment="1" applyProtection="0">
      <alignment horizontal="center" vertical="bottom"/>
    </xf>
    <xf numFmtId="59" fontId="6" fillId="2" borderId="20" applyNumberFormat="1" applyFont="1" applyFill="1" applyBorder="1" applyAlignment="1" applyProtection="0">
      <alignment horizontal="center" vertical="bottom"/>
    </xf>
    <xf numFmtId="59" fontId="6" fillId="6" borderId="28" applyNumberFormat="1" applyFont="1" applyFill="1" applyBorder="1" applyAlignment="1" applyProtection="0">
      <alignment horizontal="center" vertical="bottom"/>
    </xf>
    <xf numFmtId="49" fontId="0" fillId="6" borderId="22" applyNumberFormat="1" applyFont="1" applyFill="1" applyBorder="1" applyAlignment="1" applyProtection="0">
      <alignment vertical="bottom"/>
    </xf>
    <xf numFmtId="49" fontId="0" fillId="6" borderId="25" applyNumberFormat="1" applyFont="1" applyFill="1" applyBorder="1" applyAlignment="1" applyProtection="0">
      <alignment vertical="bottom"/>
    </xf>
    <xf numFmtId="0" fontId="8" fillId="2" borderId="25" applyNumberFormat="0" applyFont="1" applyFill="1" applyBorder="1" applyAlignment="1" applyProtection="0">
      <alignment horizontal="center" vertical="bottom"/>
    </xf>
    <xf numFmtId="49" fontId="8" fillId="6" borderId="25" applyNumberFormat="1" applyFont="1" applyFill="1" applyBorder="1" applyAlignment="1" applyProtection="0">
      <alignment horizontal="center" vertical="bottom"/>
    </xf>
    <xf numFmtId="59" fontId="8" fillId="2" borderId="25" applyNumberFormat="1" applyFont="1" applyFill="1" applyBorder="1" applyAlignment="1" applyProtection="0">
      <alignment horizontal="center" vertical="bottom"/>
    </xf>
    <xf numFmtId="59" fontId="8" fillId="6" borderId="26" applyNumberFormat="1" applyFont="1" applyFill="1" applyBorder="1" applyAlignment="1" applyProtection="0">
      <alignment horizontal="center" vertical="bottom"/>
    </xf>
    <xf numFmtId="0" fontId="6" fillId="6" borderId="21" applyNumberFormat="0" applyFont="1" applyFill="1" applyBorder="1" applyAlignment="1" applyProtection="0">
      <alignment vertical="bottom"/>
    </xf>
    <xf numFmtId="0" fontId="6" fillId="2" borderId="22" applyNumberFormat="0" applyFont="1" applyFill="1" applyBorder="1" applyAlignment="1" applyProtection="0">
      <alignment horizontal="center" vertical="bottom"/>
    </xf>
    <xf numFmtId="59" fontId="6" fillId="2" borderId="22" applyNumberFormat="1" applyFont="1" applyFill="1" applyBorder="1" applyAlignment="1" applyProtection="0">
      <alignment horizontal="center" vertical="bottom"/>
    </xf>
    <xf numFmtId="0" fontId="8" fillId="2" borderId="20" applyNumberFormat="0" applyFont="1" applyFill="1" applyBorder="1" applyAlignment="1" applyProtection="0">
      <alignment horizontal="center" vertical="bottom"/>
    </xf>
    <xf numFmtId="0" fontId="8" fillId="6" borderId="20" applyNumberFormat="0" applyFont="1" applyFill="1" applyBorder="1" applyAlignment="1" applyProtection="0">
      <alignment horizontal="center" vertical="bottom"/>
    </xf>
    <xf numFmtId="59" fontId="8" fillId="2" borderId="20" applyNumberFormat="1" applyFont="1" applyFill="1" applyBorder="1" applyAlignment="1" applyProtection="0">
      <alignment horizontal="center" vertical="bottom"/>
    </xf>
    <xf numFmtId="59" fontId="8" fillId="6" borderId="28" applyNumberFormat="1" applyFont="1" applyFill="1" applyBorder="1" applyAlignment="1" applyProtection="0">
      <alignment horizontal="center" vertical="bottom"/>
    </xf>
    <xf numFmtId="0" fontId="0" fillId="6" borderId="29" applyNumberFormat="0" applyFont="1" applyFill="1" applyBorder="1" applyAlignment="1" applyProtection="0">
      <alignment vertical="bottom"/>
    </xf>
    <xf numFmtId="49" fontId="0" fillId="6" borderId="30" applyNumberFormat="1" applyFont="1" applyFill="1" applyBorder="1" applyAlignment="1" applyProtection="0">
      <alignment vertical="bottom"/>
    </xf>
    <xf numFmtId="0" fontId="0" fillId="2" borderId="30" applyNumberFormat="0" applyFont="1" applyFill="1" applyBorder="1" applyAlignment="1" applyProtection="0">
      <alignment vertical="bottom"/>
    </xf>
    <xf numFmtId="49" fontId="8" fillId="6" borderId="30" applyNumberFormat="1" applyFont="1" applyFill="1" applyBorder="1" applyAlignment="1" applyProtection="0">
      <alignment horizontal="center" vertical="bottom"/>
    </xf>
    <xf numFmtId="0" fontId="8" fillId="2" borderId="30" applyNumberFormat="0" applyFont="1" applyFill="1" applyBorder="1" applyAlignment="1" applyProtection="0">
      <alignment horizontal="center" vertical="bottom"/>
    </xf>
    <xf numFmtId="59" fontId="8" fillId="6" borderId="31" applyNumberFormat="1" applyFont="1" applyFill="1" applyBorder="1" applyAlignment="1" applyProtection="0">
      <alignment horizontal="center" vertical="bottom"/>
    </xf>
    <xf numFmtId="0" fontId="0" fillId="2" borderId="32" applyNumberFormat="0" applyFont="1" applyFill="1" applyBorder="1" applyAlignment="1" applyProtection="0">
      <alignment vertical="bottom"/>
    </xf>
    <xf numFmtId="0" fontId="0" fillId="2" borderId="33" applyNumberFormat="0" applyFont="1" applyFill="1" applyBorder="1" applyAlignment="1" applyProtection="0">
      <alignment vertical="bottom"/>
    </xf>
    <xf numFmtId="0" fontId="8" fillId="2" borderId="33" applyNumberFormat="0" applyFont="1" applyFill="1" applyBorder="1" applyAlignment="1" applyProtection="0">
      <alignment horizontal="center" vertical="bottom"/>
    </xf>
    <xf numFmtId="59" fontId="8" fillId="2" borderId="34" applyNumberFormat="1" applyFont="1" applyFill="1" applyBorder="1" applyAlignment="1" applyProtection="0">
      <alignment horizontal="center" vertical="bottom"/>
    </xf>
    <xf numFmtId="49" fontId="7" fillId="3" borderId="32" applyNumberFormat="1" applyFont="1" applyFill="1" applyBorder="1" applyAlignment="1" applyProtection="0">
      <alignment vertical="bottom"/>
    </xf>
    <xf numFmtId="49" fontId="7" fillId="3" borderId="33" applyNumberFormat="1" applyFont="1" applyFill="1" applyBorder="1" applyAlignment="1" applyProtection="0">
      <alignment vertical="bottom"/>
    </xf>
    <xf numFmtId="49" fontId="7" fillId="3" borderId="33" applyNumberFormat="1" applyFont="1" applyFill="1" applyBorder="1" applyAlignment="1" applyProtection="0">
      <alignment horizontal="center" vertical="bottom"/>
    </xf>
    <xf numFmtId="49" fontId="7" fillId="3" borderId="34" applyNumberFormat="1" applyFont="1" applyFill="1" applyBorder="1" applyAlignment="1" applyProtection="0">
      <alignment horizontal="center" vertical="bottom"/>
    </xf>
    <xf numFmtId="0" fontId="6" fillId="7" borderId="32" applyNumberFormat="0" applyFont="1" applyFill="1" applyBorder="1" applyAlignment="1" applyProtection="0">
      <alignment vertical="bottom"/>
    </xf>
    <xf numFmtId="49" fontId="6" fillId="7" borderId="33" applyNumberFormat="1" applyFont="1" applyFill="1" applyBorder="1" applyAlignment="1" applyProtection="0">
      <alignment vertical="bottom"/>
    </xf>
    <xf numFmtId="0" fontId="6" fillId="7" borderId="33" applyNumberFormat="0" applyFont="1" applyFill="1" applyBorder="1" applyAlignment="1" applyProtection="0">
      <alignment vertical="bottom"/>
    </xf>
    <xf numFmtId="0" fontId="6" fillId="7" borderId="33" applyNumberFormat="0" applyFont="1" applyFill="1" applyBorder="1" applyAlignment="1" applyProtection="0">
      <alignment horizontal="center" vertical="bottom"/>
    </xf>
    <xf numFmtId="59" fontId="6" fillId="7" borderId="34" applyNumberFormat="1" applyFont="1" applyFill="1" applyBorder="1" applyAlignment="1" applyProtection="0">
      <alignment horizontal="center" vertical="bottom"/>
    </xf>
    <xf numFmtId="49" fontId="6" fillId="6" borderId="35" applyNumberFormat="1" applyFont="1" applyFill="1" applyBorder="1" applyAlignment="1" applyProtection="0">
      <alignment vertical="bottom"/>
    </xf>
    <xf numFmtId="49" fontId="6" fillId="6" borderId="36" applyNumberFormat="1" applyFont="1" applyFill="1" applyBorder="1" applyAlignment="1" applyProtection="0">
      <alignment vertical="bottom"/>
    </xf>
    <xf numFmtId="0" fontId="6" fillId="2" borderId="36" applyNumberFormat="0" applyFont="1" applyFill="1" applyBorder="1" applyAlignment="1" applyProtection="0">
      <alignment vertical="bottom"/>
    </xf>
    <xf numFmtId="0" fontId="6" fillId="6" borderId="36" applyNumberFormat="0" applyFont="1" applyFill="1" applyBorder="1" applyAlignment="1" applyProtection="0">
      <alignment horizontal="center" vertical="bottom"/>
    </xf>
    <xf numFmtId="0" fontId="6" fillId="2" borderId="36" applyNumberFormat="0" applyFont="1" applyFill="1" applyBorder="1" applyAlignment="1" applyProtection="0">
      <alignment horizontal="center" vertical="bottom"/>
    </xf>
    <xf numFmtId="59" fontId="6" fillId="6" borderId="37" applyNumberFormat="1" applyFont="1" applyFill="1" applyBorder="1" applyAlignment="1" applyProtection="0">
      <alignment horizontal="center" vertical="bottom"/>
    </xf>
    <xf numFmtId="0" fontId="6" fillId="6" borderId="24" applyNumberFormat="0" applyFont="1" applyFill="1" applyBorder="1" applyAlignment="1" applyProtection="0">
      <alignment vertical="bottom"/>
    </xf>
    <xf numFmtId="0" fontId="0" fillId="2" borderId="25" applyNumberFormat="0" applyFont="1" applyFill="1" applyBorder="1" applyAlignment="1" applyProtection="0">
      <alignment vertical="bottom"/>
    </xf>
    <xf numFmtId="0" fontId="6" fillId="2" borderId="20" applyNumberFormat="0" applyFont="1" applyFill="1" applyBorder="1" applyAlignment="1" applyProtection="0">
      <alignment vertical="bottom"/>
    </xf>
    <xf numFmtId="59" fontId="8" fillId="2" borderId="30" applyNumberFormat="1" applyFont="1" applyFill="1" applyBorder="1" applyAlignment="1" applyProtection="0">
      <alignment horizontal="center" vertical="bottom"/>
    </xf>
    <xf numFmtId="0" fontId="0" fillId="2" borderId="5" applyNumberFormat="0" applyFont="1" applyFill="1" applyBorder="1" applyAlignment="1" applyProtection="0">
      <alignment vertical="bottom"/>
    </xf>
    <xf numFmtId="49" fontId="7" fillId="3" borderId="38" applyNumberFormat="1" applyFont="1" applyFill="1" applyBorder="1" applyAlignment="1" applyProtection="0">
      <alignment vertical="bottom"/>
    </xf>
    <xf numFmtId="49" fontId="6" fillId="2" borderId="35" applyNumberFormat="1" applyFont="1" applyFill="1" applyBorder="1" applyAlignment="1" applyProtection="0">
      <alignment vertical="bottom"/>
    </xf>
    <xf numFmtId="0" fontId="0" fillId="2" borderId="24" applyNumberFormat="0" applyFont="1" applyFill="1" applyBorder="1" applyAlignment="1" applyProtection="0">
      <alignment vertical="bottom"/>
    </xf>
    <xf numFmtId="49" fontId="6" fillId="2" borderId="27" applyNumberFormat="1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0" fontId="6" fillId="2" borderId="21" applyNumberFormat="0" applyFont="1" applyFill="1" applyBorder="1" applyAlignment="1" applyProtection="0">
      <alignment vertical="bottom"/>
    </xf>
    <xf numFmtId="49" fontId="6" fillId="6" borderId="22" applyNumberFormat="1" applyFont="1" applyFill="1" applyBorder="1" applyAlignment="1" applyProtection="0">
      <alignment horizontal="center" vertical="bottom"/>
    </xf>
    <xf numFmtId="0" fontId="6" fillId="2" borderId="24" applyNumberFormat="0" applyFont="1" applyFill="1" applyBorder="1" applyAlignment="1" applyProtection="0">
      <alignment vertical="bottom"/>
    </xf>
    <xf numFmtId="49" fontId="6" fillId="6" borderId="25" applyNumberFormat="1" applyFont="1" applyFill="1" applyBorder="1" applyAlignment="1" applyProtection="0">
      <alignment horizontal="center" vertical="bottom"/>
    </xf>
    <xf numFmtId="0" fontId="0" fillId="2" borderId="29" applyNumberFormat="0" applyFont="1" applyFill="1" applyBorder="1" applyAlignment="1" applyProtection="0">
      <alignment vertical="bottom"/>
    </xf>
    <xf numFmtId="0" fontId="0" fillId="2" borderId="39" applyNumberFormat="0" applyFont="1" applyFill="1" applyBorder="1" applyAlignment="1" applyProtection="0">
      <alignment vertical="bottom"/>
    </xf>
    <xf numFmtId="59" fontId="8" fillId="2" borderId="33" applyNumberFormat="1" applyFont="1" applyFill="1" applyBorder="1" applyAlignment="1" applyProtection="0">
      <alignment horizontal="center" vertical="bottom"/>
    </xf>
    <xf numFmtId="0" fontId="0" fillId="7" borderId="32" applyNumberFormat="0" applyFont="1" applyFill="1" applyBorder="1" applyAlignment="1" applyProtection="0">
      <alignment vertical="bottom"/>
    </xf>
    <xf numFmtId="0" fontId="0" fillId="7" borderId="33" applyNumberFormat="0" applyFont="1" applyFill="1" applyBorder="1" applyAlignment="1" applyProtection="0">
      <alignment vertical="bottom"/>
    </xf>
    <xf numFmtId="0" fontId="8" fillId="7" borderId="40" applyNumberFormat="0" applyFont="1" applyFill="1" applyBorder="1" applyAlignment="1" applyProtection="0">
      <alignment horizontal="center" vertical="bottom"/>
    </xf>
    <xf numFmtId="0" fontId="8" fillId="7" borderId="41" applyNumberFormat="0" applyFont="1" applyFill="1" applyBorder="1" applyAlignment="1" applyProtection="0">
      <alignment horizontal="center" vertical="bottom"/>
    </xf>
    <xf numFmtId="0" fontId="8" fillId="7" borderId="42" applyNumberFormat="0" applyFont="1" applyFill="1" applyBorder="1" applyAlignment="1" applyProtection="0">
      <alignment horizontal="center" vertical="bottom"/>
    </xf>
    <xf numFmtId="59" fontId="8" fillId="7" borderId="34" applyNumberFormat="1" applyFont="1" applyFill="1" applyBorder="1" applyAlignment="1" applyProtection="0">
      <alignment horizontal="center" vertical="bottom"/>
    </xf>
    <xf numFmtId="59" fontId="8" fillId="6" borderId="37" applyNumberFormat="1" applyFont="1" applyFill="1" applyBorder="1" applyAlignment="1" applyProtection="0">
      <alignment horizontal="center" vertical="bottom"/>
    </xf>
    <xf numFmtId="0" fontId="0" fillId="2" borderId="43" applyNumberFormat="0" applyFont="1" applyFill="1" applyBorder="1" applyAlignment="1" applyProtection="0">
      <alignment vertical="bottom"/>
    </xf>
    <xf numFmtId="59" fontId="0" fillId="2" borderId="33" applyNumberFormat="1" applyFont="1" applyFill="1" applyBorder="1" applyAlignment="1" applyProtection="0">
      <alignment vertical="bottom"/>
    </xf>
    <xf numFmtId="49" fontId="5" fillId="4" borderId="32" applyNumberFormat="1" applyFont="1" applyFill="1" applyBorder="1" applyAlignment="1" applyProtection="0">
      <alignment horizontal="center" vertical="bottom"/>
    </xf>
    <xf numFmtId="0" fontId="5" fillId="5" borderId="33" applyNumberFormat="0" applyFont="1" applyFill="1" applyBorder="1" applyAlignment="1" applyProtection="0">
      <alignment horizontal="center" vertical="bottom"/>
    </xf>
    <xf numFmtId="0" fontId="5" fillId="5" borderId="34" applyNumberFormat="0" applyFont="1" applyFill="1" applyBorder="1" applyAlignment="1" applyProtection="0">
      <alignment horizontal="center" vertical="bottom"/>
    </xf>
    <xf numFmtId="59" fontId="5" fillId="4" borderId="44" applyNumberFormat="1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59" fontId="6" fillId="2" borderId="6" applyNumberFormat="1" applyFont="1" applyFill="1" applyBorder="1" applyAlignment="1" applyProtection="0">
      <alignment vertical="bottom"/>
    </xf>
    <xf numFmtId="49" fontId="9" fillId="2" borderId="45" applyNumberFormat="1" applyFont="1" applyFill="1" applyBorder="1" applyAlignment="1" applyProtection="0">
      <alignment horizontal="left" vertical="bottom"/>
    </xf>
    <xf numFmtId="0" fontId="9" fillId="2" borderId="9" applyNumberFormat="0" applyFont="1" applyFill="1" applyBorder="1" applyAlignment="1" applyProtection="0">
      <alignment horizontal="left" vertical="bottom"/>
    </xf>
    <xf numFmtId="0" fontId="8" fillId="2" borderId="45" applyNumberFormat="0" applyFont="1" applyFill="1" applyBorder="1" applyAlignment="1" applyProtection="0">
      <alignment horizontal="left" vertical="bottom"/>
    </xf>
    <xf numFmtId="49" fontId="8" fillId="2" borderId="9" applyNumberFormat="1" applyFont="1" applyFill="1" applyBorder="1" applyAlignment="1" applyProtection="0">
      <alignment horizontal="left" vertical="bottom"/>
    </xf>
    <xf numFmtId="0" fontId="8" fillId="2" borderId="9" applyNumberFormat="0" applyFont="1" applyFill="1" applyBorder="1" applyAlignment="1" applyProtection="0">
      <alignment horizontal="left" vertical="bottom"/>
    </xf>
    <xf numFmtId="49" fontId="10" fillId="2" borderId="45" applyNumberFormat="1" applyFont="1" applyFill="1" applyBorder="1" applyAlignment="1" applyProtection="0">
      <alignment horizontal="left" vertical="bottom"/>
    </xf>
    <xf numFmtId="0" fontId="10" fillId="2" borderId="9" applyNumberFormat="0" applyFont="1" applyFill="1" applyBorder="1" applyAlignment="1" applyProtection="0">
      <alignment horizontal="left" vertical="bottom"/>
    </xf>
    <xf numFmtId="0" fontId="0" fillId="2" borderId="45" applyNumberFormat="0" applyFont="1" applyFill="1" applyBorder="1" applyAlignment="1" applyProtection="0">
      <alignment vertical="bottom"/>
    </xf>
    <xf numFmtId="0" fontId="0" fillId="2" borderId="46" applyNumberFormat="0" applyFont="1" applyFill="1" applyBorder="1" applyAlignment="1" applyProtection="0">
      <alignment vertical="bottom"/>
    </xf>
    <xf numFmtId="0" fontId="0" fillId="2" borderId="47" applyNumberFormat="0" applyFont="1" applyFill="1" applyBorder="1" applyAlignment="1" applyProtection="0">
      <alignment vertical="bottom"/>
    </xf>
    <xf numFmtId="49" fontId="0" fillId="2" borderId="47" applyNumberFormat="1" applyFont="1" applyFill="1" applyBorder="1" applyAlignment="1" applyProtection="0">
      <alignment vertical="bottom"/>
    </xf>
    <xf numFmtId="0" fontId="0" fillId="2" borderId="48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33333"/>
      <rgbColor rgb="ffc0c0c0"/>
      <rgbColor rgb="ffd2b081"/>
      <rgbColor rgb="ff993300"/>
      <rgbColor rgb="ff96969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215898</xdr:colOff>
      <xdr:row>38</xdr:row>
      <xdr:rowOff>0</xdr:rowOff>
    </xdr:from>
    <xdr:to>
      <xdr:col>6</xdr:col>
      <xdr:colOff>850897</xdr:colOff>
      <xdr:row>38</xdr:row>
      <xdr:rowOff>0</xdr:rowOff>
    </xdr:to>
    <xdr:sp>
      <xdr:nvSpPr>
        <xdr:cNvPr id="2" name="Shape 2"/>
        <xdr:cNvSpPr/>
      </xdr:nvSpPr>
      <xdr:spPr>
        <a:xfrm>
          <a:off x="215898" y="7949565"/>
          <a:ext cx="6146800" cy="1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3</xdr:row>
      <xdr:rowOff>0</xdr:rowOff>
    </xdr:to>
    <xdr:sp>
      <xdr:nvSpPr>
        <xdr:cNvPr id="3" name="Shape 3"/>
        <xdr:cNvSpPr/>
      </xdr:nvSpPr>
      <xdr:spPr>
        <a:xfrm>
          <a:off x="0" y="792480"/>
          <a:ext cx="6362700" cy="495301"/>
        </a:xfrm>
        <a:prstGeom prst="rect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2</xdr:col>
      <xdr:colOff>466456</xdr:colOff>
      <xdr:row>0</xdr:row>
      <xdr:rowOff>6240</xdr:rowOff>
    </xdr:from>
    <xdr:to>
      <xdr:col>3</xdr:col>
      <xdr:colOff>775563</xdr:colOff>
      <xdr:row>1</xdr:row>
      <xdr:rowOff>6240</xdr:rowOff>
    </xdr:to>
    <xdr:pic>
      <xdr:nvPicPr>
        <xdr:cNvPr id="4" name="Untitled-2.png" descr="Untitled-2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574656" y="6239"/>
          <a:ext cx="1160008" cy="79248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121"/>
  <sheetViews>
    <sheetView workbookViewId="0" showGridLines="0" defaultGridColor="1"/>
  </sheetViews>
  <sheetFormatPr defaultColWidth="9.4" defaultRowHeight="14.4" customHeight="1" outlineLevelRow="0" outlineLevelCol="0"/>
  <cols>
    <col min="1" max="1" width="3.42188" style="1" customWidth="1"/>
    <col min="2" max="2" width="29.8125" style="1" customWidth="1"/>
    <col min="3" max="7" width="13.4219" style="1" customWidth="1"/>
    <col min="8" max="10" width="9.42188" style="1" customWidth="1"/>
    <col min="11" max="256" width="9.42188" style="1" customWidth="1"/>
  </cols>
  <sheetData>
    <row r="1" ht="62.4" customHeight="1">
      <c r="A1" s="2"/>
      <c r="B1" s="3"/>
      <c r="C1" s="3"/>
      <c r="D1" s="3"/>
      <c r="E1" s="3"/>
      <c r="F1" s="3"/>
      <c r="G1" s="3"/>
      <c r="H1" s="4"/>
      <c r="I1" s="4"/>
      <c r="J1" s="5"/>
    </row>
    <row r="2" ht="21" customHeight="1">
      <c r="A2" t="s" s="6">
        <v>0</v>
      </c>
      <c r="B2" s="7"/>
      <c r="C2" s="7"/>
      <c r="D2" s="7"/>
      <c r="E2" s="7"/>
      <c r="F2" s="7"/>
      <c r="G2" s="8"/>
      <c r="H2" s="9"/>
      <c r="I2" s="10"/>
      <c r="J2" s="11"/>
    </row>
    <row r="3" ht="18" customHeight="1">
      <c r="A3" s="12"/>
      <c r="B3" s="13"/>
      <c r="C3" s="13"/>
      <c r="D3" s="13"/>
      <c r="E3" s="13"/>
      <c r="F3" s="13"/>
      <c r="G3" s="14"/>
      <c r="H3" s="9"/>
      <c r="I3" s="10"/>
      <c r="J3" s="11"/>
    </row>
    <row r="4" ht="18" customHeight="1">
      <c r="A4" t="s" s="15">
        <v>1</v>
      </c>
      <c r="B4" s="16"/>
      <c r="C4" s="17"/>
      <c r="D4" s="17"/>
      <c r="E4" s="17"/>
      <c r="F4" s="16"/>
      <c r="G4" s="18"/>
      <c r="H4" s="9"/>
      <c r="I4" s="10"/>
      <c r="J4" s="11"/>
    </row>
    <row r="5" ht="19.5" customHeight="1">
      <c r="A5" s="19"/>
      <c r="B5" t="s" s="20">
        <v>2</v>
      </c>
      <c r="C5" s="21"/>
      <c r="D5" s="21"/>
      <c r="E5" s="21"/>
      <c r="F5" s="22"/>
      <c r="G5" s="23"/>
      <c r="H5" s="9"/>
      <c r="I5" s="10"/>
      <c r="J5" s="11"/>
    </row>
    <row r="6" ht="17.25" customHeight="1">
      <c r="A6" s="19"/>
      <c r="B6" t="s" s="24">
        <v>3</v>
      </c>
      <c r="C6" s="21"/>
      <c r="D6" s="21"/>
      <c r="E6" s="21"/>
      <c r="F6" s="25"/>
      <c r="G6" s="26"/>
      <c r="H6" s="9"/>
      <c r="I6" s="10"/>
      <c r="J6" s="11"/>
    </row>
    <row r="7" ht="15.75" customHeight="1">
      <c r="A7" s="19"/>
      <c r="B7" t="s" s="24">
        <v>4</v>
      </c>
      <c r="C7" s="27"/>
      <c r="D7" s="27"/>
      <c r="E7" s="27"/>
      <c r="F7" s="25"/>
      <c r="G7" s="26"/>
      <c r="H7" s="9"/>
      <c r="I7" s="10"/>
      <c r="J7" s="11"/>
    </row>
    <row r="8" ht="14.4" customHeight="1">
      <c r="A8" t="s" s="28">
        <v>5</v>
      </c>
      <c r="B8" t="s" s="29">
        <v>6</v>
      </c>
      <c r="C8" t="s" s="29">
        <v>7</v>
      </c>
      <c r="D8" s="30"/>
      <c r="E8" t="s" s="29">
        <v>8</v>
      </c>
      <c r="F8" t="s" s="29">
        <v>9</v>
      </c>
      <c r="G8" t="s" s="31">
        <v>10</v>
      </c>
      <c r="H8" s="9"/>
      <c r="I8" s="10"/>
      <c r="J8" s="11"/>
    </row>
    <row r="9" ht="14.4" customHeight="1">
      <c r="A9" s="32"/>
      <c r="B9" t="s" s="33">
        <v>11</v>
      </c>
      <c r="C9" s="34"/>
      <c r="D9" s="35"/>
      <c r="E9" s="35"/>
      <c r="F9" s="35"/>
      <c r="G9" s="36"/>
      <c r="H9" s="9"/>
      <c r="I9" s="10"/>
      <c r="J9" s="11"/>
    </row>
    <row r="10" ht="14.25" customHeight="1">
      <c r="A10" t="s" s="37">
        <v>12</v>
      </c>
      <c r="B10" t="s" s="38">
        <v>13</v>
      </c>
      <c r="C10" s="39"/>
      <c r="D10" s="40"/>
      <c r="E10" s="40"/>
      <c r="F10" s="39"/>
      <c r="G10" s="41"/>
      <c r="H10" s="9"/>
      <c r="I10" s="10"/>
      <c r="J10" s="11"/>
    </row>
    <row r="11" ht="15" customHeight="1">
      <c r="A11" s="42"/>
      <c r="B11" t="s" s="43">
        <v>14</v>
      </c>
      <c r="C11" s="44"/>
      <c r="D11" t="s" s="45">
        <v>15</v>
      </c>
      <c r="E11" t="s" s="45">
        <v>16</v>
      </c>
      <c r="F11" s="46"/>
      <c r="G11" s="47">
        <f>(C11*F11)*4</f>
        <v>0</v>
      </c>
      <c r="H11" s="9"/>
      <c r="I11" s="10"/>
      <c r="J11" s="11"/>
    </row>
    <row r="12" ht="14.25" customHeight="1">
      <c r="A12" s="42"/>
      <c r="B12" t="s" s="43">
        <v>17</v>
      </c>
      <c r="C12" s="44"/>
      <c r="D12" t="s" s="45">
        <v>15</v>
      </c>
      <c r="E12" t="s" s="45">
        <v>16</v>
      </c>
      <c r="F12" s="46"/>
      <c r="G12" s="47">
        <f>(C12*F12)*4</f>
        <v>0</v>
      </c>
      <c r="H12" s="9"/>
      <c r="I12" s="10"/>
      <c r="J12" s="11"/>
    </row>
    <row r="13" ht="15" customHeight="1">
      <c r="A13" s="42"/>
      <c r="B13" t="s" s="43">
        <v>18</v>
      </c>
      <c r="C13" s="44"/>
      <c r="D13" t="s" s="45">
        <v>15</v>
      </c>
      <c r="E13" t="s" s="45">
        <v>19</v>
      </c>
      <c r="F13" s="46"/>
      <c r="G13" s="47">
        <f>(C13*F13)*4</f>
        <v>0</v>
      </c>
      <c r="H13" s="9"/>
      <c r="I13" s="10"/>
      <c r="J13" s="11"/>
    </row>
    <row r="14" ht="15" customHeight="1">
      <c r="A14" s="42"/>
      <c r="B14" t="s" s="43">
        <v>20</v>
      </c>
      <c r="C14" s="44"/>
      <c r="D14" t="s" s="45">
        <v>15</v>
      </c>
      <c r="E14" t="s" s="45">
        <v>19</v>
      </c>
      <c r="F14" s="46"/>
      <c r="G14" s="47">
        <f>(C14*F14)*4</f>
        <v>0</v>
      </c>
      <c r="H14" s="9"/>
      <c r="I14" s="10"/>
      <c r="J14" s="11"/>
    </row>
    <row r="15" ht="15.75" customHeight="1">
      <c r="A15" s="48"/>
      <c r="B15" t="s" s="49">
        <v>21</v>
      </c>
      <c r="C15" s="50"/>
      <c r="D15" t="s" s="51">
        <v>22</v>
      </c>
      <c r="E15" t="s" s="51">
        <v>19</v>
      </c>
      <c r="F15" s="52"/>
      <c r="G15" s="53">
        <f>(C15*F15)*2</f>
        <v>0</v>
      </c>
      <c r="H15" s="9"/>
      <c r="I15" s="10"/>
      <c r="J15" s="11"/>
    </row>
    <row r="16" ht="15" customHeight="1">
      <c r="A16" t="s" s="54">
        <v>23</v>
      </c>
      <c r="B16" t="s" s="55">
        <v>24</v>
      </c>
      <c r="C16" s="56"/>
      <c r="D16" s="57"/>
      <c r="E16" s="57"/>
      <c r="F16" s="58"/>
      <c r="G16" s="59"/>
      <c r="H16" s="9"/>
      <c r="I16" s="10"/>
      <c r="J16" s="11"/>
    </row>
    <row r="17" ht="14.4" customHeight="1">
      <c r="A17" s="42"/>
      <c r="B17" t="s" s="60">
        <v>25</v>
      </c>
      <c r="C17" s="44"/>
      <c r="D17" t="s" s="45">
        <v>15</v>
      </c>
      <c r="E17" t="s" s="45">
        <v>19</v>
      </c>
      <c r="F17" s="46"/>
      <c r="G17" s="47">
        <f>(C17*F17)*4</f>
        <v>0</v>
      </c>
      <c r="H17" s="9"/>
      <c r="I17" s="10"/>
      <c r="J17" s="11"/>
    </row>
    <row r="18" ht="14.4" customHeight="1">
      <c r="A18" s="42"/>
      <c r="B18" t="s" s="60">
        <v>26</v>
      </c>
      <c r="C18" s="44"/>
      <c r="D18" t="s" s="45">
        <v>27</v>
      </c>
      <c r="E18" t="s" s="45">
        <v>19</v>
      </c>
      <c r="F18" s="46"/>
      <c r="G18" s="47">
        <f>C18*F18</f>
        <v>0</v>
      </c>
      <c r="H18" s="9"/>
      <c r="I18" s="10"/>
      <c r="J18" s="11"/>
    </row>
    <row r="19" ht="14.4" customHeight="1">
      <c r="A19" s="42"/>
      <c r="B19" t="s" s="60">
        <v>28</v>
      </c>
      <c r="C19" s="44"/>
      <c r="D19" t="s" s="45">
        <v>15</v>
      </c>
      <c r="E19" t="s" s="45">
        <v>19</v>
      </c>
      <c r="F19" s="46"/>
      <c r="G19" s="47">
        <f>(C19*F19)*4</f>
        <v>0</v>
      </c>
      <c r="H19" s="9"/>
      <c r="I19" s="10"/>
      <c r="J19" s="11"/>
    </row>
    <row r="20" ht="14.4" customHeight="1">
      <c r="A20" s="42"/>
      <c r="B20" t="s" s="60">
        <v>29</v>
      </c>
      <c r="C20" s="44"/>
      <c r="D20" t="s" s="45">
        <v>15</v>
      </c>
      <c r="E20" t="s" s="45">
        <v>19</v>
      </c>
      <c r="F20" s="46"/>
      <c r="G20" s="47">
        <f>(C20*F20)*4</f>
        <v>0</v>
      </c>
      <c r="H20" s="9"/>
      <c r="I20" s="10"/>
      <c r="J20" s="11"/>
    </row>
    <row r="21" ht="14.4" customHeight="1">
      <c r="A21" s="42"/>
      <c r="B21" t="s" s="60">
        <v>30</v>
      </c>
      <c r="C21" s="44"/>
      <c r="D21" t="s" s="45">
        <v>27</v>
      </c>
      <c r="E21" t="s" s="45">
        <v>16</v>
      </c>
      <c r="F21" s="46"/>
      <c r="G21" s="47">
        <f>C21*F21</f>
        <v>0</v>
      </c>
      <c r="H21" s="9"/>
      <c r="I21" s="10"/>
      <c r="J21" s="11"/>
    </row>
    <row r="22" ht="14.4" customHeight="1">
      <c r="A22" s="42"/>
      <c r="B22" t="s" s="60">
        <v>31</v>
      </c>
      <c r="C22" s="44"/>
      <c r="D22" t="s" s="45">
        <v>22</v>
      </c>
      <c r="E22" t="s" s="45">
        <v>19</v>
      </c>
      <c r="F22" s="46"/>
      <c r="G22" s="47">
        <f>(C22*F22)*2</f>
        <v>0</v>
      </c>
      <c r="H22" s="9"/>
      <c r="I22" s="10"/>
      <c r="J22" s="11"/>
    </row>
    <row r="23" ht="14.4" customHeight="1">
      <c r="A23" s="42"/>
      <c r="B23" t="s" s="60">
        <v>32</v>
      </c>
      <c r="C23" s="44"/>
      <c r="D23" t="s" s="45">
        <v>33</v>
      </c>
      <c r="E23" t="s" s="45">
        <v>19</v>
      </c>
      <c r="F23" s="46"/>
      <c r="G23" s="47">
        <f>(C23*F23)/3</f>
        <v>0</v>
      </c>
      <c r="H23" s="9"/>
      <c r="I23" s="10"/>
      <c r="J23" s="11"/>
    </row>
    <row r="24" ht="14.4" customHeight="1">
      <c r="A24" s="42"/>
      <c r="B24" t="s" s="60">
        <v>34</v>
      </c>
      <c r="C24" s="44"/>
      <c r="D24" t="s" s="45">
        <v>27</v>
      </c>
      <c r="E24" t="s" s="45">
        <v>35</v>
      </c>
      <c r="F24" s="46"/>
      <c r="G24" s="47">
        <f>C24*F24</f>
        <v>0</v>
      </c>
      <c r="H24" s="9"/>
      <c r="I24" s="10"/>
      <c r="J24" s="11"/>
    </row>
    <row r="25" ht="14.4" customHeight="1">
      <c r="A25" s="42"/>
      <c r="B25" t="s" s="60">
        <v>36</v>
      </c>
      <c r="C25" s="44"/>
      <c r="D25" t="s" s="45">
        <v>27</v>
      </c>
      <c r="E25" t="s" s="45">
        <v>16</v>
      </c>
      <c r="F25" s="46"/>
      <c r="G25" s="47">
        <f>C25*F25</f>
        <v>0</v>
      </c>
      <c r="H25" s="9"/>
      <c r="I25" s="10"/>
      <c r="J25" s="11"/>
    </row>
    <row r="26" ht="15" customHeight="1">
      <c r="A26" s="48"/>
      <c r="B26" t="s" s="61">
        <v>37</v>
      </c>
      <c r="C26" s="62"/>
      <c r="D26" t="s" s="63">
        <v>27</v>
      </c>
      <c r="E26" t="s" s="63">
        <v>38</v>
      </c>
      <c r="F26" s="64"/>
      <c r="G26" s="65">
        <f>C26*F26</f>
        <v>0</v>
      </c>
      <c r="H26" s="9"/>
      <c r="I26" s="10"/>
      <c r="J26" s="11"/>
    </row>
    <row r="27" ht="15" customHeight="1">
      <c r="A27" t="s" s="54">
        <v>39</v>
      </c>
      <c r="B27" t="s" s="55">
        <v>40</v>
      </c>
      <c r="C27" s="56"/>
      <c r="D27" s="57"/>
      <c r="E27" s="57"/>
      <c r="F27" s="58"/>
      <c r="G27" s="59"/>
      <c r="H27" s="9"/>
      <c r="I27" s="10"/>
      <c r="J27" s="11"/>
    </row>
    <row r="28" ht="15" customHeight="1">
      <c r="A28" s="48"/>
      <c r="B28" t="s" s="61">
        <v>41</v>
      </c>
      <c r="C28" s="62"/>
      <c r="D28" t="s" s="63">
        <v>27</v>
      </c>
      <c r="E28" t="s" s="63">
        <v>42</v>
      </c>
      <c r="F28" s="64"/>
      <c r="G28" s="65">
        <f>C28*F28</f>
        <v>0</v>
      </c>
      <c r="H28" s="9"/>
      <c r="I28" s="10"/>
      <c r="J28" s="11"/>
    </row>
    <row r="29" ht="15" customHeight="1">
      <c r="A29" t="s" s="54">
        <v>43</v>
      </c>
      <c r="B29" t="s" s="55">
        <v>44</v>
      </c>
      <c r="C29" s="56"/>
      <c r="D29" s="57"/>
      <c r="E29" s="57"/>
      <c r="F29" s="58"/>
      <c r="G29" s="59"/>
      <c r="H29" s="9"/>
      <c r="I29" s="10"/>
      <c r="J29" s="11"/>
    </row>
    <row r="30" ht="14.4" customHeight="1">
      <c r="A30" s="66"/>
      <c r="B30" t="s" s="60">
        <v>45</v>
      </c>
      <c r="C30" s="67"/>
      <c r="D30" t="s" s="45">
        <v>27</v>
      </c>
      <c r="E30" t="s" s="45">
        <v>42</v>
      </c>
      <c r="F30" s="68"/>
      <c r="G30" s="47">
        <f>C30*F30</f>
        <v>0</v>
      </c>
      <c r="H30" s="9"/>
      <c r="I30" s="10"/>
      <c r="J30" s="11"/>
    </row>
    <row r="31" ht="14.4" customHeight="1">
      <c r="A31" s="42"/>
      <c r="B31" t="s" s="60">
        <v>46</v>
      </c>
      <c r="C31" s="44"/>
      <c r="D31" t="s" s="45">
        <v>33</v>
      </c>
      <c r="E31" t="s" s="45">
        <v>42</v>
      </c>
      <c r="F31" s="46"/>
      <c r="G31" s="47">
        <f>(C31*F31)/3</f>
        <v>0</v>
      </c>
      <c r="H31" s="9"/>
      <c r="I31" s="10"/>
      <c r="J31" s="11"/>
    </row>
    <row r="32" ht="14.4" customHeight="1">
      <c r="A32" s="42"/>
      <c r="B32" t="s" s="60">
        <v>47</v>
      </c>
      <c r="C32" s="44"/>
      <c r="D32" t="s" s="45">
        <v>33</v>
      </c>
      <c r="E32" t="s" s="45">
        <v>42</v>
      </c>
      <c r="F32" s="46"/>
      <c r="G32" s="47">
        <f>(C32*F32)/3</f>
        <v>0</v>
      </c>
      <c r="H32" s="9"/>
      <c r="I32" s="10"/>
      <c r="J32" s="11"/>
    </row>
    <row r="33" ht="15" customHeight="1">
      <c r="A33" s="48"/>
      <c r="B33" t="s" s="61">
        <v>48</v>
      </c>
      <c r="C33" s="62"/>
      <c r="D33" t="s" s="63">
        <v>33</v>
      </c>
      <c r="E33" t="s" s="63">
        <v>42</v>
      </c>
      <c r="F33" s="64"/>
      <c r="G33" s="65">
        <f>(C33*F33)/3</f>
        <v>0</v>
      </c>
      <c r="H33" s="9"/>
      <c r="I33" s="10"/>
      <c r="J33" s="11"/>
    </row>
    <row r="34" ht="15" customHeight="1">
      <c r="A34" t="s" s="54">
        <v>49</v>
      </c>
      <c r="B34" t="s" s="55">
        <v>50</v>
      </c>
      <c r="C34" s="69"/>
      <c r="D34" s="70"/>
      <c r="E34" s="70"/>
      <c r="F34" s="71"/>
      <c r="G34" s="72"/>
      <c r="H34" s="9"/>
      <c r="I34" s="10"/>
      <c r="J34" s="11"/>
    </row>
    <row r="35" ht="14.4" customHeight="1">
      <c r="A35" s="66"/>
      <c r="B35" t="s" s="60">
        <v>51</v>
      </c>
      <c r="C35" s="44"/>
      <c r="D35" t="s" s="45">
        <v>27</v>
      </c>
      <c r="E35" t="s" s="45">
        <v>42</v>
      </c>
      <c r="F35" s="46"/>
      <c r="G35" s="47">
        <f>C35*F35</f>
        <v>0</v>
      </c>
      <c r="H35" s="9"/>
      <c r="I35" s="10"/>
      <c r="J35" s="11"/>
    </row>
    <row r="36" ht="14.4" customHeight="1">
      <c r="A36" s="66"/>
      <c r="B36" t="s" s="60">
        <v>52</v>
      </c>
      <c r="C36" s="39"/>
      <c r="D36" t="s" s="45">
        <v>27</v>
      </c>
      <c r="E36" t="s" s="45">
        <v>42</v>
      </c>
      <c r="F36" s="44"/>
      <c r="G36" s="47">
        <f>C36*F36</f>
        <v>0</v>
      </c>
      <c r="H36" s="9"/>
      <c r="I36" s="10"/>
      <c r="J36" s="11"/>
    </row>
    <row r="37" ht="14.4" customHeight="1">
      <c r="A37" s="66"/>
      <c r="B37" t="s" s="60">
        <v>53</v>
      </c>
      <c r="C37" s="39"/>
      <c r="D37" t="s" s="45">
        <v>15</v>
      </c>
      <c r="E37" t="s" s="45">
        <v>42</v>
      </c>
      <c r="F37" s="44"/>
      <c r="G37" s="47">
        <f>(C37*F37)*4</f>
        <v>0</v>
      </c>
      <c r="H37" s="9"/>
      <c r="I37" s="10"/>
      <c r="J37" s="11"/>
    </row>
    <row r="38" ht="15" customHeight="1">
      <c r="A38" s="73"/>
      <c r="B38" t="s" s="74">
        <v>54</v>
      </c>
      <c r="C38" s="75"/>
      <c r="D38" t="s" s="76">
        <v>27</v>
      </c>
      <c r="E38" t="s" s="76">
        <v>42</v>
      </c>
      <c r="F38" s="77"/>
      <c r="G38" s="78">
        <f>(C38*F38)*4</f>
        <v>0</v>
      </c>
      <c r="H38" s="9"/>
      <c r="I38" s="10"/>
      <c r="J38" s="11"/>
    </row>
    <row r="39" ht="15" customHeight="1">
      <c r="A39" s="79"/>
      <c r="B39" s="80"/>
      <c r="C39" s="80"/>
      <c r="D39" s="81"/>
      <c r="E39" s="81"/>
      <c r="F39" s="81"/>
      <c r="G39" s="82"/>
      <c r="H39" s="9"/>
      <c r="I39" s="10"/>
      <c r="J39" s="11"/>
    </row>
    <row r="40" ht="15" customHeight="1">
      <c r="A40" t="s" s="83">
        <v>5</v>
      </c>
      <c r="B40" t="s" s="84">
        <v>6</v>
      </c>
      <c r="C40" t="s" s="85">
        <v>7</v>
      </c>
      <c r="D40" t="s" s="85">
        <v>55</v>
      </c>
      <c r="E40" t="s" s="85">
        <v>8</v>
      </c>
      <c r="F40" t="s" s="85">
        <v>9</v>
      </c>
      <c r="G40" t="s" s="86">
        <v>10</v>
      </c>
      <c r="H40" s="9"/>
      <c r="I40" s="10"/>
      <c r="J40" s="11"/>
    </row>
    <row r="41" ht="15" customHeight="1">
      <c r="A41" s="87"/>
      <c r="B41" t="s" s="88">
        <v>56</v>
      </c>
      <c r="C41" s="89"/>
      <c r="D41" s="90"/>
      <c r="E41" s="90"/>
      <c r="F41" s="90"/>
      <c r="G41" s="91"/>
      <c r="H41" s="9"/>
      <c r="I41" s="10"/>
      <c r="J41" s="11"/>
    </row>
    <row r="42" ht="14.4" customHeight="1">
      <c r="A42" t="s" s="92">
        <v>57</v>
      </c>
      <c r="B42" t="s" s="93">
        <v>58</v>
      </c>
      <c r="C42" s="94"/>
      <c r="D42" s="95"/>
      <c r="E42" s="95"/>
      <c r="F42" s="96"/>
      <c r="G42" s="97"/>
      <c r="H42" s="9"/>
      <c r="I42" s="10"/>
      <c r="J42" s="11"/>
    </row>
    <row r="43" ht="14.4" customHeight="1">
      <c r="A43" s="66"/>
      <c r="B43" t="s" s="60">
        <v>59</v>
      </c>
      <c r="C43" s="39"/>
      <c r="D43" t="s" s="45">
        <v>33</v>
      </c>
      <c r="E43" t="s" s="45">
        <v>42</v>
      </c>
      <c r="F43" s="44"/>
      <c r="G43" s="47">
        <f>(C43*F43)/3</f>
        <v>0</v>
      </c>
      <c r="H43" s="9"/>
      <c r="I43" s="10"/>
      <c r="J43" s="11"/>
    </row>
    <row r="44" ht="14.4" customHeight="1">
      <c r="A44" s="66"/>
      <c r="B44" t="s" s="60">
        <v>60</v>
      </c>
      <c r="C44" s="39"/>
      <c r="D44" t="s" s="45">
        <v>33</v>
      </c>
      <c r="E44" t="s" s="45">
        <v>42</v>
      </c>
      <c r="F44" s="44"/>
      <c r="G44" s="47">
        <f>(C44*F44)/3</f>
        <v>0</v>
      </c>
      <c r="H44" s="9"/>
      <c r="I44" s="10"/>
      <c r="J44" s="11"/>
    </row>
    <row r="45" ht="14.4" customHeight="1">
      <c r="A45" s="66"/>
      <c r="B45" t="s" s="60">
        <v>61</v>
      </c>
      <c r="C45" s="39"/>
      <c r="D45" t="s" s="45">
        <v>33</v>
      </c>
      <c r="E45" t="s" s="45">
        <v>42</v>
      </c>
      <c r="F45" s="44"/>
      <c r="G45" s="47">
        <f>(C45*F45)/3</f>
        <v>0</v>
      </c>
      <c r="H45" s="9"/>
      <c r="I45" s="10"/>
      <c r="J45" s="11"/>
    </row>
    <row r="46" ht="15" customHeight="1">
      <c r="A46" s="98"/>
      <c r="B46" t="s" s="61">
        <v>50</v>
      </c>
      <c r="C46" s="99"/>
      <c r="D46" t="s" s="63">
        <v>33</v>
      </c>
      <c r="E46" t="s" s="63">
        <v>42</v>
      </c>
      <c r="F46" s="62"/>
      <c r="G46" s="65">
        <f>(C46*F46)/3</f>
        <v>0</v>
      </c>
      <c r="H46" s="9"/>
      <c r="I46" s="10"/>
      <c r="J46" s="11"/>
    </row>
    <row r="47" ht="15" customHeight="1">
      <c r="A47" t="s" s="54">
        <v>23</v>
      </c>
      <c r="B47" t="s" s="55">
        <v>62</v>
      </c>
      <c r="C47" s="100"/>
      <c r="D47" s="57"/>
      <c r="E47" s="57"/>
      <c r="F47" s="56"/>
      <c r="G47" s="59"/>
      <c r="H47" s="9"/>
      <c r="I47" s="10"/>
      <c r="J47" s="11"/>
    </row>
    <row r="48" ht="13.55" customHeight="1">
      <c r="A48" s="42"/>
      <c r="B48" t="s" s="43">
        <v>63</v>
      </c>
      <c r="C48" s="44"/>
      <c r="D48" t="s" s="45">
        <v>64</v>
      </c>
      <c r="E48" t="s" s="45">
        <v>65</v>
      </c>
      <c r="F48" s="46"/>
      <c r="G48" s="47">
        <f>(C48*F48)/12</f>
        <v>0</v>
      </c>
      <c r="H48" s="9"/>
      <c r="I48" s="10"/>
      <c r="J48" s="11"/>
    </row>
    <row r="49" ht="15" customHeight="1">
      <c r="A49" s="48"/>
      <c r="B49" t="s" s="61">
        <v>66</v>
      </c>
      <c r="C49" s="62"/>
      <c r="D49" t="s" s="63">
        <v>64</v>
      </c>
      <c r="E49" t="s" s="63">
        <v>65</v>
      </c>
      <c r="F49" s="64"/>
      <c r="G49" s="65">
        <f>(C49*F49)/12</f>
        <v>0</v>
      </c>
      <c r="H49" s="9"/>
      <c r="I49" s="10"/>
      <c r="J49" s="11"/>
    </row>
    <row r="50" ht="15" customHeight="1">
      <c r="A50" t="s" s="54">
        <v>39</v>
      </c>
      <c r="B50" t="s" s="55">
        <v>67</v>
      </c>
      <c r="C50" s="56"/>
      <c r="D50" s="57"/>
      <c r="E50" s="57"/>
      <c r="F50" s="58"/>
      <c r="G50" s="59"/>
      <c r="H50" s="9"/>
      <c r="I50" s="10"/>
      <c r="J50" s="11"/>
    </row>
    <row r="51" ht="14.4" customHeight="1">
      <c r="A51" s="42"/>
      <c r="B51" t="s" s="60">
        <v>68</v>
      </c>
      <c r="C51" s="44"/>
      <c r="D51" t="s" s="45">
        <v>64</v>
      </c>
      <c r="E51" t="s" s="45">
        <v>19</v>
      </c>
      <c r="F51" s="46"/>
      <c r="G51" s="47">
        <f>(C51*F51)/12</f>
        <v>0</v>
      </c>
      <c r="H51" s="9"/>
      <c r="I51" s="10"/>
      <c r="J51" s="11"/>
    </row>
    <row r="52" ht="14.4" customHeight="1">
      <c r="A52" s="42"/>
      <c r="B52" t="s" s="60">
        <v>69</v>
      </c>
      <c r="C52" s="44"/>
      <c r="D52" t="s" s="45">
        <v>64</v>
      </c>
      <c r="E52" t="s" s="45">
        <v>19</v>
      </c>
      <c r="F52" s="46"/>
      <c r="G52" s="47">
        <f>(C52*F52)/12</f>
        <v>0</v>
      </c>
      <c r="H52" s="9"/>
      <c r="I52" s="10"/>
      <c r="J52" s="11"/>
    </row>
    <row r="53" ht="15" customHeight="1">
      <c r="A53" s="48"/>
      <c r="B53" t="s" s="61">
        <v>50</v>
      </c>
      <c r="C53" s="62"/>
      <c r="D53" t="s" s="63">
        <v>64</v>
      </c>
      <c r="E53" t="s" s="63">
        <v>19</v>
      </c>
      <c r="F53" s="64"/>
      <c r="G53" s="65">
        <f>(C53*F53)/12</f>
        <v>0</v>
      </c>
      <c r="H53" s="9"/>
      <c r="I53" s="10"/>
      <c r="J53" s="11"/>
    </row>
    <row r="54" ht="15" customHeight="1">
      <c r="A54" t="s" s="54">
        <v>43</v>
      </c>
      <c r="B54" t="s" s="55">
        <v>70</v>
      </c>
      <c r="C54" s="56"/>
      <c r="D54" s="57"/>
      <c r="E54" s="57"/>
      <c r="F54" s="58"/>
      <c r="G54" s="59"/>
      <c r="H54" s="9"/>
      <c r="I54" s="10"/>
      <c r="J54" s="11"/>
    </row>
    <row r="55" ht="14.4" customHeight="1">
      <c r="A55" s="66"/>
      <c r="B55" t="s" s="60">
        <v>71</v>
      </c>
      <c r="C55" s="44"/>
      <c r="D55" t="s" s="45">
        <v>27</v>
      </c>
      <c r="E55" t="s" s="45">
        <v>42</v>
      </c>
      <c r="F55" s="44"/>
      <c r="G55" s="47">
        <f>C55*F55</f>
        <v>0</v>
      </c>
      <c r="H55" s="9"/>
      <c r="I55" s="10"/>
      <c r="J55" s="11"/>
    </row>
    <row r="56" ht="15" customHeight="1">
      <c r="A56" s="73"/>
      <c r="B56" t="s" s="74">
        <v>72</v>
      </c>
      <c r="C56" s="77"/>
      <c r="D56" t="s" s="76">
        <v>27</v>
      </c>
      <c r="E56" t="s" s="76">
        <v>42</v>
      </c>
      <c r="F56" s="101"/>
      <c r="G56" s="78">
        <f>C56*F56</f>
        <v>0</v>
      </c>
      <c r="H56" s="9"/>
      <c r="I56" s="10"/>
      <c r="J56" s="11"/>
    </row>
    <row r="57" ht="15" customHeight="1">
      <c r="A57" s="102"/>
      <c r="B57" s="80"/>
      <c r="C57" s="80"/>
      <c r="D57" s="81"/>
      <c r="E57" s="81"/>
      <c r="F57" s="81"/>
      <c r="G57" s="82"/>
      <c r="H57" s="9"/>
      <c r="I57" s="10"/>
      <c r="J57" s="11"/>
    </row>
    <row r="58" ht="15" customHeight="1">
      <c r="A58" t="s" s="103">
        <v>5</v>
      </c>
      <c r="B58" t="s" s="83">
        <v>6</v>
      </c>
      <c r="C58" t="s" s="85">
        <v>7</v>
      </c>
      <c r="D58" t="s" s="85">
        <v>55</v>
      </c>
      <c r="E58" t="s" s="85">
        <v>8</v>
      </c>
      <c r="F58" t="s" s="85">
        <v>9</v>
      </c>
      <c r="G58" t="s" s="86">
        <v>10</v>
      </c>
      <c r="H58" s="9"/>
      <c r="I58" s="10"/>
      <c r="J58" s="11"/>
    </row>
    <row r="59" ht="15" customHeight="1">
      <c r="A59" s="87"/>
      <c r="B59" t="s" s="88">
        <v>73</v>
      </c>
      <c r="C59" s="89"/>
      <c r="D59" s="90"/>
      <c r="E59" s="90"/>
      <c r="F59" s="90"/>
      <c r="G59" s="91"/>
      <c r="H59" s="9"/>
      <c r="I59" s="10"/>
      <c r="J59" s="11"/>
    </row>
    <row r="60" ht="14.4" customHeight="1">
      <c r="A60" t="s" s="104">
        <v>57</v>
      </c>
      <c r="B60" t="s" s="93">
        <v>74</v>
      </c>
      <c r="C60" s="96"/>
      <c r="D60" s="95"/>
      <c r="E60" s="95"/>
      <c r="F60" s="96"/>
      <c r="G60" s="97"/>
      <c r="H60" s="9"/>
      <c r="I60" s="10"/>
      <c r="J60" s="11"/>
    </row>
    <row r="61" ht="15" customHeight="1">
      <c r="A61" s="105"/>
      <c r="B61" t="s" s="61">
        <v>75</v>
      </c>
      <c r="C61" s="62"/>
      <c r="D61" t="s" s="63">
        <v>64</v>
      </c>
      <c r="E61" t="s" s="63">
        <v>76</v>
      </c>
      <c r="F61" s="64"/>
      <c r="G61" s="65">
        <f>(C61*F61)/12</f>
        <v>0</v>
      </c>
      <c r="H61" s="9"/>
      <c r="I61" s="10"/>
      <c r="J61" s="11"/>
    </row>
    <row r="62" ht="15" customHeight="1">
      <c r="A62" t="s" s="106">
        <v>23</v>
      </c>
      <c r="B62" t="s" s="55">
        <v>77</v>
      </c>
      <c r="C62" s="56"/>
      <c r="D62" s="57"/>
      <c r="E62" s="57"/>
      <c r="F62" s="58"/>
      <c r="G62" s="59"/>
      <c r="H62" s="9"/>
      <c r="I62" s="10"/>
      <c r="J62" s="11"/>
    </row>
    <row r="63" ht="15" customHeight="1">
      <c r="A63" s="105"/>
      <c r="B63" t="s" s="61">
        <v>75</v>
      </c>
      <c r="C63" s="62"/>
      <c r="D63" t="s" s="63">
        <v>64</v>
      </c>
      <c r="E63" t="s" s="63">
        <v>76</v>
      </c>
      <c r="F63" s="64"/>
      <c r="G63" s="65">
        <f>(C63*F63)/12</f>
        <v>0</v>
      </c>
      <c r="H63" s="9"/>
      <c r="I63" s="10"/>
      <c r="J63" s="11"/>
    </row>
    <row r="64" ht="15" customHeight="1">
      <c r="A64" t="s" s="106">
        <v>39</v>
      </c>
      <c r="B64" t="s" s="55">
        <v>78</v>
      </c>
      <c r="C64" s="56"/>
      <c r="D64" s="57"/>
      <c r="E64" s="57"/>
      <c r="F64" s="58"/>
      <c r="G64" s="59"/>
      <c r="H64" s="9"/>
      <c r="I64" s="10"/>
      <c r="J64" s="11"/>
    </row>
    <row r="65" ht="14.4" customHeight="1">
      <c r="A65" s="107"/>
      <c r="B65" t="s" s="60">
        <v>79</v>
      </c>
      <c r="C65" s="44"/>
      <c r="D65" t="s" s="45">
        <v>64</v>
      </c>
      <c r="E65" t="s" s="45">
        <v>76</v>
      </c>
      <c r="F65" s="46"/>
      <c r="G65" s="47">
        <f>(C65*F65)/12</f>
        <v>0</v>
      </c>
      <c r="H65" s="9"/>
      <c r="I65" s="10"/>
      <c r="J65" s="11"/>
    </row>
    <row r="66" ht="15" customHeight="1">
      <c r="A66" s="105"/>
      <c r="B66" t="s" s="61">
        <v>80</v>
      </c>
      <c r="C66" s="62"/>
      <c r="D66" t="s" s="63">
        <v>64</v>
      </c>
      <c r="E66" t="s" s="63">
        <v>76</v>
      </c>
      <c r="F66" s="64"/>
      <c r="G66" s="65">
        <f>(C66*F66)/12</f>
        <v>0</v>
      </c>
      <c r="H66" s="9"/>
      <c r="I66" s="10"/>
      <c r="J66" s="11"/>
    </row>
    <row r="67" ht="15" customHeight="1">
      <c r="A67" t="s" s="106">
        <v>43</v>
      </c>
      <c r="B67" t="s" s="55">
        <v>81</v>
      </c>
      <c r="C67" s="69"/>
      <c r="D67" s="70"/>
      <c r="E67" s="70"/>
      <c r="F67" s="69"/>
      <c r="G67" s="72"/>
      <c r="H67" s="9"/>
      <c r="I67" s="10"/>
      <c r="J67" s="11"/>
    </row>
    <row r="68" ht="14.4" customHeight="1">
      <c r="A68" s="108"/>
      <c r="B68" t="s" s="60">
        <v>82</v>
      </c>
      <c r="C68" s="44"/>
      <c r="D68" t="s" s="45">
        <v>64</v>
      </c>
      <c r="E68" t="s" s="109">
        <v>76</v>
      </c>
      <c r="F68" s="46"/>
      <c r="G68" s="47">
        <f>(C68*F68)/12</f>
        <v>0</v>
      </c>
      <c r="H68" s="9"/>
      <c r="I68" s="10"/>
      <c r="J68" s="11"/>
    </row>
    <row r="69" ht="14.4" customHeight="1">
      <c r="A69" s="108"/>
      <c r="B69" t="s" s="60">
        <v>83</v>
      </c>
      <c r="C69" s="44"/>
      <c r="D69" t="s" s="45">
        <v>64</v>
      </c>
      <c r="E69" t="s" s="109">
        <v>76</v>
      </c>
      <c r="F69" s="46"/>
      <c r="G69" s="47">
        <f>(C69*F69)/12</f>
        <v>0</v>
      </c>
      <c r="H69" s="9"/>
      <c r="I69" s="10"/>
      <c r="J69" s="11"/>
    </row>
    <row r="70" ht="15" customHeight="1">
      <c r="A70" s="110"/>
      <c r="B70" t="s" s="61">
        <v>84</v>
      </c>
      <c r="C70" s="62"/>
      <c r="D70" t="s" s="63">
        <v>64</v>
      </c>
      <c r="E70" t="s" s="111">
        <v>85</v>
      </c>
      <c r="F70" s="64"/>
      <c r="G70" s="65">
        <f>(C70*F70)/12</f>
        <v>0</v>
      </c>
      <c r="H70" s="9"/>
      <c r="I70" s="10"/>
      <c r="J70" s="11"/>
    </row>
    <row r="71" ht="15" customHeight="1">
      <c r="A71" t="s" s="106">
        <v>49</v>
      </c>
      <c r="B71" t="s" s="55">
        <v>86</v>
      </c>
      <c r="C71" s="56"/>
      <c r="D71" s="57"/>
      <c r="E71" s="57"/>
      <c r="F71" s="58"/>
      <c r="G71" s="59"/>
      <c r="H71" s="9"/>
      <c r="I71" s="10"/>
      <c r="J71" s="11"/>
    </row>
    <row r="72" ht="15" customHeight="1">
      <c r="A72" s="112"/>
      <c r="B72" t="s" s="74">
        <v>75</v>
      </c>
      <c r="C72" s="77"/>
      <c r="D72" t="s" s="76">
        <v>64</v>
      </c>
      <c r="E72" t="s" s="76">
        <v>76</v>
      </c>
      <c r="F72" s="101"/>
      <c r="G72" s="78">
        <f>(C72*F72)/12</f>
        <v>0</v>
      </c>
      <c r="H72" s="9"/>
      <c r="I72" s="10"/>
      <c r="J72" s="11"/>
    </row>
    <row r="73" ht="15" customHeight="1">
      <c r="A73" s="113"/>
      <c r="B73" s="80"/>
      <c r="C73" s="80"/>
      <c r="D73" s="81"/>
      <c r="E73" s="81"/>
      <c r="F73" s="114"/>
      <c r="G73" s="82"/>
      <c r="H73" s="9"/>
      <c r="I73" s="10"/>
      <c r="J73" s="11"/>
    </row>
    <row r="74" ht="15" customHeight="1">
      <c r="A74" t="s" s="103">
        <v>5</v>
      </c>
      <c r="B74" t="s" s="83">
        <v>6</v>
      </c>
      <c r="C74" t="s" s="85">
        <v>7</v>
      </c>
      <c r="D74" t="s" s="85">
        <v>55</v>
      </c>
      <c r="E74" t="s" s="85">
        <v>8</v>
      </c>
      <c r="F74" t="s" s="85">
        <v>9</v>
      </c>
      <c r="G74" t="s" s="86">
        <v>10</v>
      </c>
      <c r="H74" s="9"/>
      <c r="I74" s="10"/>
      <c r="J74" s="11"/>
    </row>
    <row r="75" ht="15" customHeight="1">
      <c r="A75" s="115"/>
      <c r="B75" t="s" s="88">
        <v>87</v>
      </c>
      <c r="C75" s="116"/>
      <c r="D75" s="117"/>
      <c r="E75" s="118"/>
      <c r="F75" s="119"/>
      <c r="G75" s="120"/>
      <c r="H75" s="9"/>
      <c r="I75" s="10"/>
      <c r="J75" s="11"/>
    </row>
    <row r="76" ht="14.4" customHeight="1">
      <c r="A76" t="s" s="92">
        <v>57</v>
      </c>
      <c r="B76" t="s" s="93">
        <v>88</v>
      </c>
      <c r="C76" s="96"/>
      <c r="D76" s="95"/>
      <c r="E76" s="95"/>
      <c r="F76" s="96"/>
      <c r="G76" s="121"/>
      <c r="H76" s="9"/>
      <c r="I76" s="10"/>
      <c r="J76" s="11"/>
    </row>
    <row r="77" ht="15" customHeight="1">
      <c r="A77" s="48"/>
      <c r="B77" t="s" s="61">
        <v>75</v>
      </c>
      <c r="C77" s="62"/>
      <c r="D77" t="s" s="63">
        <v>64</v>
      </c>
      <c r="E77" t="s" s="63">
        <v>19</v>
      </c>
      <c r="F77" s="64"/>
      <c r="G77" s="65">
        <f>(C77*F77)/12</f>
        <v>0</v>
      </c>
      <c r="H77" s="9"/>
      <c r="I77" s="10"/>
      <c r="J77" s="11"/>
    </row>
    <row r="78" ht="15" customHeight="1">
      <c r="A78" t="s" s="54">
        <v>23</v>
      </c>
      <c r="B78" t="s" s="55">
        <v>89</v>
      </c>
      <c r="C78" s="56"/>
      <c r="D78" s="57"/>
      <c r="E78" s="57"/>
      <c r="F78" s="58"/>
      <c r="G78" s="72"/>
      <c r="H78" s="9"/>
      <c r="I78" s="10"/>
      <c r="J78" s="11"/>
    </row>
    <row r="79" ht="15" customHeight="1">
      <c r="A79" s="48"/>
      <c r="B79" t="s" s="61">
        <v>75</v>
      </c>
      <c r="C79" s="62"/>
      <c r="D79" t="s" s="63">
        <v>90</v>
      </c>
      <c r="E79" t="s" s="63">
        <v>19</v>
      </c>
      <c r="F79" s="64"/>
      <c r="G79" s="65">
        <f>(C79*F79)/36</f>
        <v>0</v>
      </c>
      <c r="H79" s="9"/>
      <c r="I79" s="10"/>
      <c r="J79" s="11"/>
    </row>
    <row r="80" ht="15" customHeight="1">
      <c r="A80" t="s" s="54">
        <v>39</v>
      </c>
      <c r="B80" t="s" s="55">
        <v>91</v>
      </c>
      <c r="C80" s="56"/>
      <c r="D80" s="57"/>
      <c r="E80" s="57"/>
      <c r="F80" s="58"/>
      <c r="G80" s="72"/>
      <c r="H80" s="9"/>
      <c r="I80" s="10"/>
      <c r="J80" s="11"/>
    </row>
    <row r="81" ht="15" customHeight="1">
      <c r="A81" s="48"/>
      <c r="B81" t="s" s="61">
        <v>75</v>
      </c>
      <c r="C81" s="62"/>
      <c r="D81" t="s" s="63">
        <v>90</v>
      </c>
      <c r="E81" t="s" s="63">
        <v>19</v>
      </c>
      <c r="F81" s="64"/>
      <c r="G81" s="65">
        <f>(C81*F81)/36</f>
        <v>0</v>
      </c>
      <c r="H81" s="9"/>
      <c r="I81" s="10"/>
      <c r="J81" s="11"/>
    </row>
    <row r="82" ht="15" customHeight="1">
      <c r="A82" t="s" s="54">
        <v>43</v>
      </c>
      <c r="B82" t="s" s="55">
        <v>92</v>
      </c>
      <c r="C82" s="56"/>
      <c r="D82" s="57"/>
      <c r="E82" s="57"/>
      <c r="F82" s="58"/>
      <c r="G82" s="72"/>
      <c r="H82" s="9"/>
      <c r="I82" s="10"/>
      <c r="J82" s="11"/>
    </row>
    <row r="83" ht="15" customHeight="1">
      <c r="A83" s="48"/>
      <c r="B83" t="s" s="61">
        <v>75</v>
      </c>
      <c r="C83" s="62"/>
      <c r="D83" t="s" s="63">
        <v>90</v>
      </c>
      <c r="E83" t="s" s="63">
        <v>19</v>
      </c>
      <c r="F83" s="64"/>
      <c r="G83" s="65">
        <f>(C83*F83)/36</f>
        <v>0</v>
      </c>
      <c r="H83" s="9"/>
      <c r="I83" s="10"/>
      <c r="J83" s="11"/>
    </row>
    <row r="84" ht="15" customHeight="1">
      <c r="A84" t="s" s="54">
        <v>49</v>
      </c>
      <c r="B84" t="s" s="55">
        <v>93</v>
      </c>
      <c r="C84" s="56"/>
      <c r="D84" s="57"/>
      <c r="E84" s="57"/>
      <c r="F84" s="58"/>
      <c r="G84" s="72"/>
      <c r="H84" s="9"/>
      <c r="I84" s="10"/>
      <c r="J84" s="11"/>
    </row>
    <row r="85" ht="15" customHeight="1">
      <c r="A85" s="48"/>
      <c r="B85" t="s" s="61">
        <v>75</v>
      </c>
      <c r="C85" s="62"/>
      <c r="D85" t="s" s="63">
        <v>90</v>
      </c>
      <c r="E85" t="s" s="63">
        <v>19</v>
      </c>
      <c r="F85" s="64"/>
      <c r="G85" s="65">
        <f>(C85*F85)/36</f>
        <v>0</v>
      </c>
      <c r="H85" s="9"/>
      <c r="I85" s="10"/>
      <c r="J85" s="11"/>
    </row>
    <row r="86" ht="15" customHeight="1">
      <c r="A86" t="s" s="54">
        <v>94</v>
      </c>
      <c r="B86" t="s" s="55">
        <v>95</v>
      </c>
      <c r="C86" s="56"/>
      <c r="D86" s="57"/>
      <c r="E86" s="57"/>
      <c r="F86" s="58"/>
      <c r="G86" s="72"/>
      <c r="H86" s="9"/>
      <c r="I86" s="10"/>
      <c r="J86" s="11"/>
    </row>
    <row r="87" ht="15" customHeight="1">
      <c r="A87" s="48"/>
      <c r="B87" t="s" s="61">
        <v>75</v>
      </c>
      <c r="C87" s="62"/>
      <c r="D87" t="s" s="63">
        <v>90</v>
      </c>
      <c r="E87" t="s" s="63">
        <v>19</v>
      </c>
      <c r="F87" s="64"/>
      <c r="G87" s="65">
        <f>(C87*F87)/36</f>
        <v>0</v>
      </c>
      <c r="H87" s="9"/>
      <c r="I87" s="10"/>
      <c r="J87" s="11"/>
    </row>
    <row r="88" ht="15" customHeight="1">
      <c r="A88" t="s" s="54">
        <v>96</v>
      </c>
      <c r="B88" t="s" s="55">
        <v>97</v>
      </c>
      <c r="C88" s="56"/>
      <c r="D88" s="57"/>
      <c r="E88" s="57"/>
      <c r="F88" s="58"/>
      <c r="G88" s="72"/>
      <c r="H88" s="9"/>
      <c r="I88" s="10"/>
      <c r="J88" s="11"/>
    </row>
    <row r="89" ht="15" customHeight="1">
      <c r="A89" s="48"/>
      <c r="B89" t="s" s="61">
        <v>75</v>
      </c>
      <c r="C89" s="62"/>
      <c r="D89" t="s" s="63">
        <v>90</v>
      </c>
      <c r="E89" t="s" s="63">
        <v>19</v>
      </c>
      <c r="F89" s="64"/>
      <c r="G89" s="65">
        <f>(C89*F89)/36</f>
        <v>0</v>
      </c>
      <c r="H89" s="9"/>
      <c r="I89" s="10"/>
      <c r="J89" s="11"/>
    </row>
    <row r="90" ht="15" customHeight="1">
      <c r="A90" t="s" s="54">
        <v>98</v>
      </c>
      <c r="B90" t="s" s="55">
        <v>99</v>
      </c>
      <c r="C90" s="56"/>
      <c r="D90" s="57"/>
      <c r="E90" s="57"/>
      <c r="F90" s="58"/>
      <c r="G90" s="72"/>
      <c r="H90" s="9"/>
      <c r="I90" s="10"/>
      <c r="J90" s="11"/>
    </row>
    <row r="91" ht="15" customHeight="1">
      <c r="A91" s="48"/>
      <c r="B91" t="s" s="61">
        <v>75</v>
      </c>
      <c r="C91" s="62"/>
      <c r="D91" t="s" s="63">
        <v>90</v>
      </c>
      <c r="E91" t="s" s="63">
        <v>19</v>
      </c>
      <c r="F91" s="64"/>
      <c r="G91" s="65">
        <f>(C91*F91)/36</f>
        <v>0</v>
      </c>
      <c r="H91" s="9"/>
      <c r="I91" s="10"/>
      <c r="J91" s="11"/>
    </row>
    <row r="92" ht="15" customHeight="1">
      <c r="A92" t="s" s="54">
        <v>100</v>
      </c>
      <c r="B92" t="s" s="55">
        <v>101</v>
      </c>
      <c r="C92" s="56"/>
      <c r="D92" s="57"/>
      <c r="E92" s="57"/>
      <c r="F92" s="58"/>
      <c r="G92" s="72"/>
      <c r="H92" s="9"/>
      <c r="I92" s="10"/>
      <c r="J92" s="11"/>
    </row>
    <row r="93" ht="15" customHeight="1">
      <c r="A93" s="48"/>
      <c r="B93" t="s" s="61">
        <v>75</v>
      </c>
      <c r="C93" s="62"/>
      <c r="D93" t="s" s="63">
        <v>90</v>
      </c>
      <c r="E93" t="s" s="63">
        <v>19</v>
      </c>
      <c r="F93" s="64"/>
      <c r="G93" s="65">
        <f>(C93*F93)/36</f>
        <v>0</v>
      </c>
      <c r="H93" s="9"/>
      <c r="I93" s="10"/>
      <c r="J93" s="11"/>
    </row>
    <row r="94" ht="15" customHeight="1">
      <c r="A94" t="s" s="54">
        <v>102</v>
      </c>
      <c r="B94" t="s" s="55">
        <v>103</v>
      </c>
      <c r="C94" s="56"/>
      <c r="D94" s="57"/>
      <c r="E94" s="57"/>
      <c r="F94" s="58"/>
      <c r="G94" s="72"/>
      <c r="H94" s="9"/>
      <c r="I94" s="10"/>
      <c r="J94" s="11"/>
    </row>
    <row r="95" ht="15" customHeight="1">
      <c r="A95" s="48"/>
      <c r="B95" t="s" s="61">
        <v>75</v>
      </c>
      <c r="C95" s="62"/>
      <c r="D95" t="s" s="63">
        <v>90</v>
      </c>
      <c r="E95" t="s" s="63">
        <v>19</v>
      </c>
      <c r="F95" s="64"/>
      <c r="G95" s="65">
        <f>(C95*F95)/36</f>
        <v>0</v>
      </c>
      <c r="H95" s="9"/>
      <c r="I95" s="10"/>
      <c r="J95" s="11"/>
    </row>
    <row r="96" ht="15" customHeight="1">
      <c r="A96" t="s" s="54">
        <v>104</v>
      </c>
      <c r="B96" t="s" s="55">
        <v>105</v>
      </c>
      <c r="C96" s="56"/>
      <c r="D96" s="57"/>
      <c r="E96" s="57"/>
      <c r="F96" s="58"/>
      <c r="G96" s="72"/>
      <c r="H96" s="9"/>
      <c r="I96" s="10"/>
      <c r="J96" s="11"/>
    </row>
    <row r="97" ht="15" customHeight="1">
      <c r="A97" s="48"/>
      <c r="B97" t="s" s="61">
        <v>75</v>
      </c>
      <c r="C97" s="62"/>
      <c r="D97" t="s" s="63">
        <v>90</v>
      </c>
      <c r="E97" t="s" s="63">
        <v>19</v>
      </c>
      <c r="F97" s="64"/>
      <c r="G97" s="65">
        <f>(C97*F97)/36</f>
        <v>0</v>
      </c>
      <c r="H97" s="9"/>
      <c r="I97" s="10"/>
      <c r="J97" s="11"/>
    </row>
    <row r="98" ht="15" customHeight="1">
      <c r="A98" t="s" s="54">
        <v>106</v>
      </c>
      <c r="B98" t="s" s="55">
        <v>107</v>
      </c>
      <c r="C98" s="56"/>
      <c r="D98" s="57"/>
      <c r="E98" s="57"/>
      <c r="F98" s="58"/>
      <c r="G98" s="72"/>
      <c r="H98" s="9"/>
      <c r="I98" s="10"/>
      <c r="J98" s="11"/>
    </row>
    <row r="99" ht="15" customHeight="1">
      <c r="A99" s="48"/>
      <c r="B99" t="s" s="61">
        <v>75</v>
      </c>
      <c r="C99" s="62"/>
      <c r="D99" t="s" s="63">
        <v>90</v>
      </c>
      <c r="E99" t="s" s="63">
        <v>19</v>
      </c>
      <c r="F99" s="64"/>
      <c r="G99" s="65">
        <f>(C99*F99)/36</f>
        <v>0</v>
      </c>
      <c r="H99" s="9"/>
      <c r="I99" s="10"/>
      <c r="J99" s="11"/>
    </row>
    <row r="100" ht="15" customHeight="1">
      <c r="A100" t="s" s="54">
        <v>108</v>
      </c>
      <c r="B100" t="s" s="55">
        <v>109</v>
      </c>
      <c r="C100" s="56"/>
      <c r="D100" s="57"/>
      <c r="E100" s="57"/>
      <c r="F100" s="58"/>
      <c r="G100" s="72"/>
      <c r="H100" s="9"/>
      <c r="I100" s="10"/>
      <c r="J100" s="11"/>
    </row>
    <row r="101" ht="15" customHeight="1">
      <c r="A101" s="48"/>
      <c r="B101" t="s" s="61">
        <v>75</v>
      </c>
      <c r="C101" s="62"/>
      <c r="D101" t="s" s="63">
        <v>90</v>
      </c>
      <c r="E101" t="s" s="63">
        <v>19</v>
      </c>
      <c r="F101" s="64"/>
      <c r="G101" s="65">
        <f>(C101*F101)/36</f>
        <v>0</v>
      </c>
      <c r="H101" s="9"/>
      <c r="I101" s="10"/>
      <c r="J101" s="11"/>
    </row>
    <row r="102" ht="15" customHeight="1">
      <c r="A102" t="s" s="54">
        <v>110</v>
      </c>
      <c r="B102" t="s" s="55">
        <v>111</v>
      </c>
      <c r="C102" s="56"/>
      <c r="D102" s="57"/>
      <c r="E102" s="57"/>
      <c r="F102" s="58"/>
      <c r="G102" s="72"/>
      <c r="H102" s="9"/>
      <c r="I102" s="10"/>
      <c r="J102" s="11"/>
    </row>
    <row r="103" ht="15" customHeight="1">
      <c r="A103" s="48"/>
      <c r="B103" t="s" s="61">
        <v>75</v>
      </c>
      <c r="C103" s="62"/>
      <c r="D103" t="s" s="63">
        <v>64</v>
      </c>
      <c r="E103" t="s" s="63">
        <v>19</v>
      </c>
      <c r="F103" s="64"/>
      <c r="G103" s="65">
        <f>(C103*F103)/12</f>
        <v>0</v>
      </c>
      <c r="H103" s="9"/>
      <c r="I103" s="10"/>
      <c r="J103" s="11"/>
    </row>
    <row r="104" ht="15" customHeight="1">
      <c r="A104" t="s" s="54">
        <v>112</v>
      </c>
      <c r="B104" t="s" s="55">
        <v>113</v>
      </c>
      <c r="C104" s="100"/>
      <c r="D104" s="57"/>
      <c r="E104" s="57"/>
      <c r="F104" s="58"/>
      <c r="G104" s="72"/>
      <c r="H104" s="9"/>
      <c r="I104" s="10"/>
      <c r="J104" s="11"/>
    </row>
    <row r="105" ht="15" customHeight="1">
      <c r="A105" s="48"/>
      <c r="B105" t="s" s="61">
        <v>114</v>
      </c>
      <c r="C105" s="62"/>
      <c r="D105" t="s" s="63">
        <v>64</v>
      </c>
      <c r="E105" t="s" s="63">
        <v>76</v>
      </c>
      <c r="F105" s="64"/>
      <c r="G105" s="65">
        <f>(C105*F105)/12</f>
        <v>0</v>
      </c>
      <c r="H105" s="9"/>
      <c r="I105" s="10"/>
      <c r="J105" s="11"/>
    </row>
    <row r="106" ht="15" customHeight="1">
      <c r="A106" t="s" s="54">
        <v>115</v>
      </c>
      <c r="B106" t="s" s="55">
        <v>116</v>
      </c>
      <c r="C106" s="100"/>
      <c r="D106" s="57"/>
      <c r="E106" s="57"/>
      <c r="F106" s="58"/>
      <c r="G106" s="72"/>
      <c r="H106" s="9"/>
      <c r="I106" s="10"/>
      <c r="J106" s="11"/>
    </row>
    <row r="107" ht="15" customHeight="1">
      <c r="A107" s="73"/>
      <c r="B107" t="s" s="74">
        <v>75</v>
      </c>
      <c r="C107" s="77"/>
      <c r="D107" t="s" s="76">
        <v>90</v>
      </c>
      <c r="E107" t="s" s="76">
        <v>76</v>
      </c>
      <c r="F107" s="101"/>
      <c r="G107" s="78">
        <f>(C107*F107)/36</f>
        <v>0</v>
      </c>
      <c r="H107" s="9"/>
      <c r="I107" s="10"/>
      <c r="J107" s="11"/>
    </row>
    <row r="108" ht="15" customHeight="1">
      <c r="A108" s="122"/>
      <c r="B108" s="80"/>
      <c r="C108" s="80"/>
      <c r="D108" s="80"/>
      <c r="E108" s="81"/>
      <c r="F108" s="80"/>
      <c r="G108" s="123"/>
      <c r="H108" s="10"/>
      <c r="I108" s="10"/>
      <c r="J108" s="11"/>
    </row>
    <row r="109" ht="20.25" customHeight="1">
      <c r="A109" t="s" s="124">
        <v>117</v>
      </c>
      <c r="B109" s="125"/>
      <c r="C109" s="125"/>
      <c r="D109" s="125"/>
      <c r="E109" s="125"/>
      <c r="F109" s="126"/>
      <c r="G109" s="127">
        <f>SUM(G11:G107)</f>
        <v>0</v>
      </c>
      <c r="H109" s="9"/>
      <c r="I109" s="10"/>
      <c r="J109" s="11"/>
    </row>
    <row r="110" ht="14.4" customHeight="1">
      <c r="A110" s="113"/>
      <c r="B110" s="128"/>
      <c r="C110" s="128"/>
      <c r="D110" s="128"/>
      <c r="E110" s="128"/>
      <c r="F110" s="128"/>
      <c r="G110" s="129"/>
      <c r="H110" s="10"/>
      <c r="I110" s="10"/>
      <c r="J110" s="11"/>
    </row>
    <row r="111" ht="14.4" customHeight="1">
      <c r="A111" s="130"/>
      <c r="B111" s="131"/>
      <c r="C111" s="131"/>
      <c r="D111" s="131"/>
      <c r="E111" s="131"/>
      <c r="F111" s="131"/>
      <c r="G111" s="131"/>
      <c r="H111" s="10"/>
      <c r="I111" s="10"/>
      <c r="J111" s="11"/>
    </row>
    <row r="112" ht="14.4" customHeight="1">
      <c r="A112" s="130"/>
      <c r="B112" s="131"/>
      <c r="C112" s="131"/>
      <c r="D112" s="131"/>
      <c r="E112" s="131"/>
      <c r="F112" s="131"/>
      <c r="G112" s="131"/>
      <c r="H112" s="10"/>
      <c r="I112" s="10"/>
      <c r="J112" s="11"/>
    </row>
    <row r="113" ht="14.4" customHeight="1">
      <c r="A113" s="130"/>
      <c r="B113" s="131"/>
      <c r="C113" s="131"/>
      <c r="D113" s="131"/>
      <c r="E113" s="131"/>
      <c r="F113" s="131"/>
      <c r="G113" s="131"/>
      <c r="H113" s="10"/>
      <c r="I113" s="10"/>
      <c r="J113" s="11"/>
    </row>
    <row r="114" ht="14.4" customHeight="1">
      <c r="A114" s="132"/>
      <c r="B114" s="133"/>
      <c r="C114" s="134"/>
      <c r="D114" s="134"/>
      <c r="E114" s="134"/>
      <c r="F114" s="134"/>
      <c r="G114" s="134"/>
      <c r="H114" s="10"/>
      <c r="I114" s="10"/>
      <c r="J114" s="11"/>
    </row>
    <row r="115" ht="14.4" customHeight="1">
      <c r="A115" s="135"/>
      <c r="B115" s="136"/>
      <c r="C115" s="136"/>
      <c r="D115" s="136"/>
      <c r="E115" s="136"/>
      <c r="F115" s="136"/>
      <c r="G115" s="136"/>
      <c r="H115" s="10"/>
      <c r="I115" s="10"/>
      <c r="J115" s="11"/>
    </row>
    <row r="116" ht="14.4" customHeight="1">
      <c r="A116" s="135"/>
      <c r="B116" s="136"/>
      <c r="C116" s="136"/>
      <c r="D116" s="136"/>
      <c r="E116" s="136"/>
      <c r="F116" s="136"/>
      <c r="G116" s="136"/>
      <c r="H116" s="10"/>
      <c r="I116" s="10"/>
      <c r="J116" s="11"/>
    </row>
    <row r="117" ht="14.4" customHeight="1">
      <c r="A117" s="137"/>
      <c r="B117" s="10"/>
      <c r="C117" s="10"/>
      <c r="D117" s="10"/>
      <c r="E117" s="10"/>
      <c r="F117" s="10"/>
      <c r="G117" s="10"/>
      <c r="H117" s="10"/>
      <c r="I117" s="10"/>
      <c r="J117" s="11"/>
    </row>
    <row r="118" ht="14.4" customHeight="1">
      <c r="A118" s="137"/>
      <c r="B118" s="10"/>
      <c r="C118" s="10"/>
      <c r="D118" s="10"/>
      <c r="E118" s="10"/>
      <c r="F118" s="10"/>
      <c r="G118" s="10"/>
      <c r="H118" s="10"/>
      <c r="I118" s="10"/>
      <c r="J118" s="11"/>
    </row>
    <row r="119" ht="14.4" customHeight="1">
      <c r="A119" s="137"/>
      <c r="B119" s="10"/>
      <c r="C119" s="10"/>
      <c r="D119" s="10"/>
      <c r="E119" s="10"/>
      <c r="F119" s="10"/>
      <c r="G119" s="10"/>
      <c r="H119" s="10"/>
      <c r="I119" s="10"/>
      <c r="J119" s="11"/>
    </row>
    <row r="120" ht="14.4" customHeight="1">
      <c r="A120" s="137"/>
      <c r="B120" s="10"/>
      <c r="C120" s="10"/>
      <c r="D120" s="10"/>
      <c r="E120" s="10"/>
      <c r="F120" s="10"/>
      <c r="G120" s="10"/>
      <c r="H120" s="10"/>
      <c r="I120" s="10"/>
      <c r="J120" s="11"/>
    </row>
    <row r="121" ht="14.4" customHeight="1">
      <c r="A121" s="138"/>
      <c r="B121" s="139"/>
      <c r="C121" s="139"/>
      <c r="D121" s="139"/>
      <c r="E121" s="139"/>
      <c r="F121" s="139"/>
      <c r="G121" t="s" s="140">
        <v>118</v>
      </c>
      <c r="H121" s="139"/>
      <c r="I121" s="139"/>
      <c r="J121" s="141"/>
    </row>
  </sheetData>
  <mergeCells count="7">
    <mergeCell ref="A2:G2"/>
    <mergeCell ref="A3:G3"/>
    <mergeCell ref="A4:G4"/>
    <mergeCell ref="A109:F109"/>
    <mergeCell ref="C5:E5"/>
    <mergeCell ref="C6:E6"/>
    <mergeCell ref="C7:E7"/>
  </mergeCells>
  <pageMargins left="0.354331" right="0.393701" top="0.984252" bottom="0.984252" header="0.393701" footer="0.354331"/>
  <pageSetup firstPageNumber="1" fitToHeight="1" fitToWidth="1" scale="98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